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OOCAN" sheetId="1" r:id="rId4"/>
    <sheet state="visible" name="LAS PINAS" sheetId="2" r:id="rId5"/>
    <sheet state="visible" name="MAKATI" sheetId="3" r:id="rId6"/>
    <sheet state="visible" name="MALABON" sheetId="4" r:id="rId7"/>
    <sheet state="visible" name="MANDALUYONG" sheetId="5" r:id="rId8"/>
    <sheet state="visible" name="MANILA" sheetId="6" r:id="rId9"/>
    <sheet state="visible" name="MARIKINA" sheetId="7" r:id="rId10"/>
    <sheet state="visible" name="MUNTINLUPA" sheetId="8" r:id="rId11"/>
    <sheet state="visible" name="NAVOTAS" sheetId="9" r:id="rId12"/>
    <sheet state="visible" name="PARANAQUE" sheetId="10" r:id="rId13"/>
    <sheet state="visible" name="PASIG" sheetId="11" r:id="rId14"/>
    <sheet state="visible" name="PASAY" sheetId="12" r:id="rId15"/>
    <sheet state="visible" name="QUEZON CITY" sheetId="13" r:id="rId16"/>
    <sheet state="visible" name="SAN JUAN" sheetId="14" r:id="rId17"/>
    <sheet state="visible" name="TAPAT" sheetId="15" r:id="rId18"/>
    <sheet state="visible" name="VALENZUELA" sheetId="16" r:id="rId19"/>
  </sheets>
  <definedNames/>
  <calcPr/>
  <extLst>
    <ext uri="GoogleSheetsCustomDataVersion2">
      <go:sheetsCustomData xmlns:go="http://customooxmlschemas.google.com/" r:id="rId20" roundtripDataChecksum="Iutiyo2+ZZhnlbAgC0jv6SwNDo3l+5da4RGBxbprOGc="/>
    </ext>
  </extLst>
</workbook>
</file>

<file path=xl/sharedStrings.xml><?xml version="1.0" encoding="utf-8"?>
<sst xmlns="http://schemas.openxmlformats.org/spreadsheetml/2006/main" count="4965" uniqueCount="2231">
  <si>
    <t>SDO</t>
  </si>
  <si>
    <t>Name of School</t>
  </si>
  <si>
    <t>School ID</t>
  </si>
  <si>
    <t>Name of School Head</t>
  </si>
  <si>
    <t>Position / Designation</t>
  </si>
  <si>
    <t>NQESH Passer?</t>
  </si>
  <si>
    <t>Number of Years in Current School</t>
  </si>
  <si>
    <t>Yes</t>
  </si>
  <si>
    <t>No</t>
  </si>
  <si>
    <t>CALOOCAN CITY</t>
  </si>
  <si>
    <t>A. Bonifacio ES</t>
  </si>
  <si>
    <t>DALLUAY, Leonora Estorquia</t>
  </si>
  <si>
    <t>School Principal IV</t>
  </si>
  <si>
    <t>3 Years, 9 Months</t>
  </si>
  <si>
    <t>A. Mabini ES</t>
  </si>
  <si>
    <t>TOLLEDO, Gina Juanitez</t>
  </si>
  <si>
    <t>1 Month</t>
  </si>
  <si>
    <t>Amparo ES</t>
  </si>
  <si>
    <t>GADIN, Gloria Balingit</t>
  </si>
  <si>
    <t>1 Year, 5 Months</t>
  </si>
  <si>
    <t>Amparo HS</t>
  </si>
  <si>
    <t>SALVADOR, Joel Bautista</t>
  </si>
  <si>
    <t>6 Months</t>
  </si>
  <si>
    <t>Antonio Luna ES</t>
  </si>
  <si>
    <t>LOMIBAO, Mimosa Vasquez</t>
  </si>
  <si>
    <t>School Principal I</t>
  </si>
  <si>
    <t>Antonio Luna HS</t>
  </si>
  <si>
    <t>CAMACHO, Sheryl Pasco</t>
  </si>
  <si>
    <t>OIC Principal</t>
  </si>
  <si>
    <t>2 Months</t>
  </si>
  <si>
    <t>Antonio Uy Tan SHS</t>
  </si>
  <si>
    <t>BORRES, Rosalie Niez</t>
  </si>
  <si>
    <t>Baesa ES</t>
  </si>
  <si>
    <t>VILLEGAS, Caroline Sunga</t>
  </si>
  <si>
    <t>School Principal II</t>
  </si>
  <si>
    <t>3 Years, 1 Month</t>
  </si>
  <si>
    <t>Baesa HS</t>
  </si>
  <si>
    <t>BATALLA, Amelia Jasmin</t>
  </si>
  <si>
    <t>1 Year</t>
  </si>
  <si>
    <t>Bagbaguin ES</t>
  </si>
  <si>
    <t>DELA CRUZ, Roberto Abutas</t>
  </si>
  <si>
    <t>Bagong Barrio ES</t>
  </si>
  <si>
    <t>LUZON, Jacqueline Villarosa</t>
  </si>
  <si>
    <t>School Principal III</t>
  </si>
  <si>
    <t>3 Months</t>
  </si>
  <si>
    <t>Bagong Barrio Natl High School</t>
  </si>
  <si>
    <t>QUIBUYEN, Noel Gampay</t>
  </si>
  <si>
    <t>Bagong Barrio SHS</t>
  </si>
  <si>
    <t>LAUREL, Regilito Delanter</t>
  </si>
  <si>
    <t>Bagong Silang ES (4th)</t>
  </si>
  <si>
    <t>CELESTE, Melane Barcelona</t>
  </si>
  <si>
    <t>Bagong Silang ES (Main)</t>
  </si>
  <si>
    <t>EDUARDO, Angelo Lahom</t>
  </si>
  <si>
    <t>Bagong Silang HS</t>
  </si>
  <si>
    <t>ANGUS, Alvin Dasalla</t>
  </si>
  <si>
    <t>Bagumbong ES</t>
  </si>
  <si>
    <t>PLACENTE, Jennifer Justiniano</t>
  </si>
  <si>
    <t>Bagumbong HS</t>
  </si>
  <si>
    <t>DIGNOS, Ginalyn Bag-id</t>
  </si>
  <si>
    <t>Benigno Aquino Jr. HS</t>
  </si>
  <si>
    <t>BUENO, Rizalina Fernando</t>
  </si>
  <si>
    <t>Brixton SHS</t>
  </si>
  <si>
    <t>DE GUZMAN, Pricila Rondina</t>
  </si>
  <si>
    <t>1 Year, 10 Months</t>
  </si>
  <si>
    <t>Caloocan Central ES</t>
  </si>
  <si>
    <t>EGOT, Romeo Sta. Maria</t>
  </si>
  <si>
    <t>Caloocan City Business HS</t>
  </si>
  <si>
    <t>GUNDRAN, Lilia Rivera</t>
  </si>
  <si>
    <t>Caloocan City Science HS</t>
  </si>
  <si>
    <t>REBUYACO, Rizelle Gorospe</t>
  </si>
  <si>
    <t>Caloocan HS</t>
  </si>
  <si>
    <t>DANNUG, Ferazim Ronquillo</t>
  </si>
  <si>
    <t>2 Years</t>
  </si>
  <si>
    <t>Caloocan National Science &amp; Tech HS</t>
  </si>
  <si>
    <t>TEOPE, Flora Torzar</t>
  </si>
  <si>
    <t>Caloocan North ES</t>
  </si>
  <si>
    <t>INOCANDO, Pedro Paclipan</t>
  </si>
  <si>
    <t>Camarin D ES</t>
  </si>
  <si>
    <t>NARCISE, Nimfa Rubio</t>
  </si>
  <si>
    <t>4 Years</t>
  </si>
  <si>
    <t>Camarin D ES Unit II</t>
  </si>
  <si>
    <t>Camarin ES</t>
  </si>
  <si>
    <t>RIVERA, Naohmie Laza</t>
  </si>
  <si>
    <t>Camarin HS</t>
  </si>
  <si>
    <t>FELICIANO, Marissa Bansale</t>
  </si>
  <si>
    <t>Caybiga ES</t>
  </si>
  <si>
    <t>CRUZ, Marites Buenaventura</t>
  </si>
  <si>
    <t>Caybiga HS</t>
  </si>
  <si>
    <t>POZAS, Dinna Nacpil</t>
  </si>
  <si>
    <t>Cayetano Arellano ES</t>
  </si>
  <si>
    <t>RAMOS, Amy Villareal</t>
  </si>
  <si>
    <t>TIC</t>
  </si>
  <si>
    <t>Cecilio Apostol ES</t>
  </si>
  <si>
    <t>PINEDA, Rowena Cardona</t>
  </si>
  <si>
    <t>Cielito Zamora JHS</t>
  </si>
  <si>
    <t>OCOL, Arlene Caspillan</t>
  </si>
  <si>
    <t>Cielito Zamora Mem Sch</t>
  </si>
  <si>
    <t>DAYAG, Melody Trumata</t>
  </si>
  <si>
    <t>Cielito Zamora SHS</t>
  </si>
  <si>
    <t>TARRAYO, Lyn Maria Miel</t>
  </si>
  <si>
    <t>Congress ES</t>
  </si>
  <si>
    <t>GONZALES, Rhodora Faustino</t>
  </si>
  <si>
    <t>Deparo ES</t>
  </si>
  <si>
    <t>LORENZANA, Erdie Buenaventura</t>
  </si>
  <si>
    <t>Deparo HS</t>
  </si>
  <si>
    <t>TABLANZA, Cristina Pascual</t>
  </si>
  <si>
    <t>E. Rodriguez ES</t>
  </si>
  <si>
    <t>DELA CRUZ, Ma. Luisa Buenaobra</t>
  </si>
  <si>
    <t>East Bagong Barrio ES</t>
  </si>
  <si>
    <t>ESGUERRA, Maria Theresa Nalo</t>
  </si>
  <si>
    <t>Gabriela Silang ES</t>
  </si>
  <si>
    <t>PEDREGOSA, Arcadia Gregorio</t>
  </si>
  <si>
    <t>Gomburza ES</t>
  </si>
  <si>
    <t>CASAGAN JR., Felix Quilang</t>
  </si>
  <si>
    <t>Grace Park ES</t>
  </si>
  <si>
    <t>GALICIO, Jennifer Gan</t>
  </si>
  <si>
    <t>11 Months</t>
  </si>
  <si>
    <t>Gregoria de Jesus ES</t>
  </si>
  <si>
    <t>GUTIERREZ, Domitilla Salada</t>
  </si>
  <si>
    <t>Horacio dela Costa ES</t>
  </si>
  <si>
    <t>ALDE, Arnel Sumaya</t>
  </si>
  <si>
    <t>Horacio dela Costa HS</t>
  </si>
  <si>
    <t>CATANAUAN, Priscila Tañedo</t>
  </si>
  <si>
    <t>Kalayaan ES</t>
  </si>
  <si>
    <t>ABEL, Carmenia dela Cruz</t>
  </si>
  <si>
    <t>Kalayaan National HS</t>
  </si>
  <si>
    <t>VICTORIA, Juanito Bengado</t>
  </si>
  <si>
    <t>1 Year, 11 Months</t>
  </si>
  <si>
    <t>Kasarinlan ES</t>
  </si>
  <si>
    <t>OLIVEROS, Dolores Payawal</t>
  </si>
  <si>
    <t>Kasarinlan HS</t>
  </si>
  <si>
    <t>SONI, Amelia Diaz</t>
  </si>
  <si>
    <t>Kaunlaran ES</t>
  </si>
  <si>
    <t>TARRAGO, Marites Jallorina</t>
  </si>
  <si>
    <t>Lerma ES</t>
  </si>
  <si>
    <t>ALABADO, Mary Jane Mago</t>
  </si>
  <si>
    <t>Libis Baesa ES</t>
  </si>
  <si>
    <t>APOLINARIO, Cherrie Bautista</t>
  </si>
  <si>
    <t>Libis Talisay ES</t>
  </si>
  <si>
    <t>MALAY, Maria Idel dela Cruz</t>
  </si>
  <si>
    <t>Llano ES</t>
  </si>
  <si>
    <t>CORTEZ, Cristeta Donato</t>
  </si>
  <si>
    <t>Llano HS</t>
  </si>
  <si>
    <t>CLAVERIA, Socorro de Guzman</t>
  </si>
  <si>
    <t>M.B. Asistio Sr. High School</t>
  </si>
  <si>
    <t>AGUILAR, Emmanuel Cabia</t>
  </si>
  <si>
    <t>M.B. Asistio Sr. HS Unit I</t>
  </si>
  <si>
    <t>MOLINA II, Benjamin Moral</t>
  </si>
  <si>
    <t>Manuel L. Quezon ES</t>
  </si>
  <si>
    <t>FRANCO, Grace Singayan</t>
  </si>
  <si>
    <t>Maria Clara HS</t>
  </si>
  <si>
    <t>VENTIC, Roselle Lonzaga</t>
  </si>
  <si>
    <t>Maypajo ES</t>
  </si>
  <si>
    <t>ANGELES, Dominador dela Cruz</t>
  </si>
  <si>
    <t>Maypajo HS</t>
  </si>
  <si>
    <t>SANDAGON, Raymundo Pigate</t>
  </si>
  <si>
    <t>MH del Pilar ES</t>
  </si>
  <si>
    <t>MARCOS, Mary Grace Espiritu</t>
  </si>
  <si>
    <t>MLQ HS</t>
  </si>
  <si>
    <t>DE CHAVEZ, Angelina Bien</t>
  </si>
  <si>
    <t>Morning Breeze ES</t>
  </si>
  <si>
    <t>PELAYO, Josefina Alipio</t>
  </si>
  <si>
    <t>Mountain Heights HS</t>
  </si>
  <si>
    <t>SALBATUNA, Jocelyn Peñon</t>
  </si>
  <si>
    <t>NHC ES</t>
  </si>
  <si>
    <t>BUNGGAY, Almina Festejo</t>
  </si>
  <si>
    <t>NHC HS**</t>
  </si>
  <si>
    <t>TARNATE, Wilhelmina Deraya</t>
  </si>
  <si>
    <t>Pag-asa ES</t>
  </si>
  <si>
    <t>DOMER, Flora Domingo</t>
  </si>
  <si>
    <t>Pangarap ES</t>
  </si>
  <si>
    <t>TABUZO, Paulina Sandagon</t>
  </si>
  <si>
    <t>Pangarap HS</t>
  </si>
  <si>
    <t>MANLY, Jocarlo Ponce</t>
  </si>
  <si>
    <t>Rene Cayetano ES</t>
  </si>
  <si>
    <t>POLO, Aida Bingayan</t>
  </si>
  <si>
    <t>Samaria SHS</t>
  </si>
  <si>
    <t>JALANDONI, Linda Galicia</t>
  </si>
  <si>
    <t>Sampaguita ES</t>
  </si>
  <si>
    <t>MARTIN, Delia Cristobal</t>
  </si>
  <si>
    <t>Sampaguita HS</t>
  </si>
  <si>
    <t>CORTEZ, Amorzosimo Valdez</t>
  </si>
  <si>
    <t>Sampalukan ES</t>
  </si>
  <si>
    <t>DASMARINAS, Anabella Pantaleon</t>
  </si>
  <si>
    <t>San Jose ES</t>
  </si>
  <si>
    <t>ONG, Estrella Cajilig</t>
  </si>
  <si>
    <t>Silanganan ES</t>
  </si>
  <si>
    <t>CARUAL, Feliza Paz Orcino</t>
  </si>
  <si>
    <t>Sta. Quiteria ES</t>
  </si>
  <si>
    <t>NAVARRO, Jocelyn Alcantara</t>
  </si>
  <si>
    <t>Sto. Niño ES</t>
  </si>
  <si>
    <t>TAMONDONG. Moises Ramos</t>
  </si>
  <si>
    <t>Tala ES</t>
  </si>
  <si>
    <t>LICONG, Remedios Bustamante</t>
  </si>
  <si>
    <t>Tala HS</t>
  </si>
  <si>
    <t>ORMA, Luisito dela Cruz</t>
  </si>
  <si>
    <t>Talipapa ES</t>
  </si>
  <si>
    <t>LABUAC, Analiza Duran</t>
  </si>
  <si>
    <t>Talipapa HS</t>
  </si>
  <si>
    <t>VILLAMOR, Philip Ariola</t>
  </si>
  <si>
    <t>Tandang Sora IS</t>
  </si>
  <si>
    <t>SANTOS, Adoracion Remetio</t>
  </si>
  <si>
    <t>Urduja ES</t>
  </si>
  <si>
    <t>QUEJA, Erma Nagpacan</t>
  </si>
  <si>
    <t>Vicente Malapitan SHS</t>
  </si>
  <si>
    <t>TORRES, Maria Theresa Dadia</t>
  </si>
  <si>
    <t>LAS PIÑAS</t>
  </si>
  <si>
    <t>Almanza Elementary School</t>
  </si>
  <si>
    <t>MILLEVO, RIZALINA J</t>
  </si>
  <si>
    <t>/</t>
  </si>
  <si>
    <t>1 year and 6 months</t>
  </si>
  <si>
    <t>CAA - BF International Elementary School</t>
  </si>
  <si>
    <t>FERRER, JONNEL M.</t>
  </si>
  <si>
    <t>Master Teacher I - Officer-in-Charge</t>
  </si>
  <si>
    <t>3 months</t>
  </si>
  <si>
    <t>CAA Elementary School</t>
  </si>
  <si>
    <t>LARA, RONALDO B.</t>
  </si>
  <si>
    <t>3 years and 11 months</t>
  </si>
  <si>
    <t>Camella Elementary School</t>
  </si>
  <si>
    <t>GUANZON, TERESA E.</t>
  </si>
  <si>
    <t>2 years</t>
  </si>
  <si>
    <t>Daniel Fajardo Elementary School</t>
  </si>
  <si>
    <t>MINERALES, ARMELIN F.</t>
  </si>
  <si>
    <t>5 months</t>
  </si>
  <si>
    <t>Doña Manuela Elementary School</t>
  </si>
  <si>
    <t>FERRER, NOEMI M.</t>
  </si>
  <si>
    <t>Gonzalo Gatchalian Elementary School</t>
  </si>
  <si>
    <t>GAGARIN JR., WILFREDO M.</t>
  </si>
  <si>
    <t>Golden Acres Elementary School</t>
  </si>
  <si>
    <t>SANTIAGO, MARILYN JUMAQUIO</t>
  </si>
  <si>
    <t>Ilaya Elementary School</t>
  </si>
  <si>
    <t>DE LEON, JOSEPH F</t>
  </si>
  <si>
    <t>Las Piñas Elementary School Central</t>
  </si>
  <si>
    <t>CORPORAL, ALEX G.</t>
  </si>
  <si>
    <t>Manuyo Elementary School</t>
  </si>
  <si>
    <t>AYAPANA, AMADOR R.</t>
  </si>
  <si>
    <t>Moonwalk Elementary School</t>
  </si>
  <si>
    <t>DE OCAMPO, JOSEPHINE S.</t>
  </si>
  <si>
    <t>4 years</t>
  </si>
  <si>
    <t>Moonwalk Elementary School - Mikesell Annex</t>
  </si>
  <si>
    <t>BAUTISTA, JACQUELIN D.</t>
  </si>
  <si>
    <t>Pamplona Elementary School Central</t>
  </si>
  <si>
    <t>BADIANG, ROELA C.</t>
  </si>
  <si>
    <t>Pamplona Elementary School Unit I</t>
  </si>
  <si>
    <t>SERAFICO, IMELDA D.</t>
  </si>
  <si>
    <t>Pilar Village Elementary School</t>
  </si>
  <si>
    <t>FRANCISCO, MARIE JOY L.</t>
  </si>
  <si>
    <t>Pulanlupa Elementary School</t>
  </si>
  <si>
    <t>CORPIN, RACHEL L.</t>
  </si>
  <si>
    <t>T. S. Cruz Elementary School</t>
  </si>
  <si>
    <t>CEPEDA, NORA S.</t>
  </si>
  <si>
    <t>Talon 3 Elementary School</t>
  </si>
  <si>
    <t>DARAWAY, RAMIL B.</t>
  </si>
  <si>
    <t>1 month</t>
  </si>
  <si>
    <t>Talon Elementary School</t>
  </si>
  <si>
    <t>BALLARAN, AILEEN O.</t>
  </si>
  <si>
    <t>Vergonville Elementary School</t>
  </si>
  <si>
    <t>BALANQUIT, JOEL C.</t>
  </si>
  <si>
    <t>Zapote Elementary School</t>
  </si>
  <si>
    <t>SAMONTEZA, ERIC Z.</t>
  </si>
  <si>
    <t>Las Piñas CAA National High School</t>
  </si>
  <si>
    <t>ESPERANZA, ALEJANDRO G.</t>
  </si>
  <si>
    <t>Captain Albert Aguilar National High School</t>
  </si>
  <si>
    <t>RIGON, CARLOS ALEXANDER S.</t>
  </si>
  <si>
    <t>Equitable Village National High School</t>
  </si>
  <si>
    <t>AUSTRIA, MARISSA C.</t>
  </si>
  <si>
    <t>4 months</t>
  </si>
  <si>
    <t>Golden Acres National High School</t>
  </si>
  <si>
    <t>ARMAS, ANGELO D.</t>
  </si>
  <si>
    <t>Las Piñas City National Science High School</t>
  </si>
  <si>
    <t>HONRALES, ELEANOR V.</t>
  </si>
  <si>
    <t>Las Piñas City Technical-Vocational High School</t>
  </si>
  <si>
    <t>CORPIN, FRANCISCO G.</t>
  </si>
  <si>
    <t>Las Piñas East National High School</t>
  </si>
  <si>
    <t>PARILLA, EFREN R.</t>
  </si>
  <si>
    <t>Las Piñas National High School</t>
  </si>
  <si>
    <t>SON, IGNACIO JR. L.</t>
  </si>
  <si>
    <t>5 years and 5 months</t>
  </si>
  <si>
    <t>Las Piñas National High School - Almanza</t>
  </si>
  <si>
    <t>LUSTRE, LEONORA L.</t>
  </si>
  <si>
    <t>Gonzalo Gatchalian National High School</t>
  </si>
  <si>
    <t>CEREZO, GILBERT G.</t>
  </si>
  <si>
    <t>Las Piñas North National High School</t>
  </si>
  <si>
    <t>ERISPE, JENNIFER T.</t>
  </si>
  <si>
    <t>Lydia Aguilar National High School</t>
  </si>
  <si>
    <t>DE GUZMAN, APOLLO D.</t>
  </si>
  <si>
    <t>Talon Village National High School</t>
  </si>
  <si>
    <t>BAGUIO, DAVE RENATH R.</t>
  </si>
  <si>
    <t>Golden Acres National High School- Senior High School</t>
  </si>
  <si>
    <t>Las Piñas City National Science High School- Senior High School</t>
  </si>
  <si>
    <t>Las Piñas City National Senior High School - CAA Campus</t>
  </si>
  <si>
    <t>MASAPOL, PACITA F.</t>
  </si>
  <si>
    <t>2 years and 3 month</t>
  </si>
  <si>
    <t>Las Piñas City National Senior High School - Dona Josefa Campus</t>
  </si>
  <si>
    <t>IMACULATA, NELSON JR. A.</t>
  </si>
  <si>
    <t>Las Piñas City National Senior High School - Manuyo Campus</t>
  </si>
  <si>
    <t>MAMON, MARK ANTHONY C.</t>
  </si>
  <si>
    <t>Assistant School Principal II- OIC Principal</t>
  </si>
  <si>
    <t>1 year and 1 month</t>
  </si>
  <si>
    <t>Las Piñas City National Senior High School- Talon Dos Campus</t>
  </si>
  <si>
    <t>RUGA, JEANETTE J.</t>
  </si>
  <si>
    <t>Las Piñas City Technical-Vocational High School- Senior High School</t>
  </si>
  <si>
    <t>Las Piñas National High School- Senior High School</t>
  </si>
  <si>
    <t>Makati</t>
  </si>
  <si>
    <t>Guadalupe Viejo ES</t>
  </si>
  <si>
    <t>RODELIO D. TOLENTINO</t>
  </si>
  <si>
    <t>8 months</t>
  </si>
  <si>
    <t>Makati ES</t>
  </si>
  <si>
    <t>ELSA A. SOLIVA</t>
  </si>
  <si>
    <t>1 year &amp; 4 months</t>
  </si>
  <si>
    <t>Bangkal High School</t>
  </si>
  <si>
    <t>LUTGARDO P. CRUZ</t>
  </si>
  <si>
    <t>2 year &amp; 5 months</t>
  </si>
  <si>
    <t>Maximo Estrella Senior HS</t>
  </si>
  <si>
    <t>MICHAEL V. LORENZANA</t>
  </si>
  <si>
    <t>9 months</t>
  </si>
  <si>
    <t>Hen. Pio del Pilar ES Main</t>
  </si>
  <si>
    <t>RIZA B. FORMILLEZA</t>
  </si>
  <si>
    <t>2 years &amp; 1 month</t>
  </si>
  <si>
    <t>Hen. Pio del Pilar ES I</t>
  </si>
  <si>
    <t>LILIBETH M. BISCAYDA</t>
  </si>
  <si>
    <t>Bangkal ES Main</t>
  </si>
  <si>
    <t>JOSE BENZON T. GERMAN</t>
  </si>
  <si>
    <t>Bangkal Senior High school</t>
  </si>
  <si>
    <t>RUDITH C. YAMBAO</t>
  </si>
  <si>
    <t>La Paz ES</t>
  </si>
  <si>
    <t>CATALINA P. RAMOS</t>
  </si>
  <si>
    <t>San Antonio Village ES</t>
  </si>
  <si>
    <t>SALVACION I. MIRANDAY</t>
  </si>
  <si>
    <t>Francisco Benitez ES-Main</t>
  </si>
  <si>
    <t>PAULO C. BADUA</t>
  </si>
  <si>
    <t>Nicanor Garcia ES</t>
  </si>
  <si>
    <t>GREMICILLA D. ROQUE</t>
  </si>
  <si>
    <t>Jose Magsaysay ES</t>
  </si>
  <si>
    <t>MARY ROSE M. ROQUE</t>
  </si>
  <si>
    <t>Maximo Estrella ES</t>
  </si>
  <si>
    <t>MA. MIRRA L. ALVAREZ</t>
  </si>
  <si>
    <t>Palanan ES</t>
  </si>
  <si>
    <t>ROMELA V. SANCHEZ</t>
  </si>
  <si>
    <t>Francisco Benitez ES III</t>
  </si>
  <si>
    <t>MA. FRANCES A. GERONIMO</t>
  </si>
  <si>
    <t>San Isidro National HS</t>
  </si>
  <si>
    <t>NOLY B. FRANCISCO</t>
  </si>
  <si>
    <t>Nemesio I. Yabut ES</t>
  </si>
  <si>
    <t>JONARDO Y. PABLO</t>
  </si>
  <si>
    <t>LEV ALBURT C. DACANAY</t>
  </si>
  <si>
    <t>2 year &amp; 11 months</t>
  </si>
  <si>
    <t>Nemesio I. Yabut Senior HS</t>
  </si>
  <si>
    <t>EDWIN I. SALVIEJO</t>
  </si>
  <si>
    <t>Gen. Pio Del Pilar Nat'l HS</t>
  </si>
  <si>
    <t>JULIET H. MELO</t>
  </si>
  <si>
    <t>3 year &amp; 11 months</t>
  </si>
  <si>
    <t xml:space="preserve">Makati High School </t>
  </si>
  <si>
    <t>CORAZON N. CACULITAN</t>
  </si>
  <si>
    <t>San Antonio National HS</t>
  </si>
  <si>
    <t>EMELITA M. CAJIGAL</t>
  </si>
  <si>
    <t>SCHOOL ID</t>
  </si>
  <si>
    <t>MALABON</t>
  </si>
  <si>
    <t>DAMPALIT INTEGRATED SCHOOL</t>
  </si>
  <si>
    <t>LEONARDO V. AGUILAR</t>
  </si>
  <si>
    <t>SCHOOL PRINCIPAL I</t>
  </si>
  <si>
    <t xml:space="preserve">         ✓</t>
  </si>
  <si>
    <t>1 year and 4 months</t>
  </si>
  <si>
    <t>DAMPALIT ELEMENTARY SCHOOL I</t>
  </si>
  <si>
    <t>VIRGIE P. MONDIDO</t>
  </si>
  <si>
    <t xml:space="preserve">  1 year and 4 months</t>
  </si>
  <si>
    <t>MALABON ELEMENTARY SCHOOL</t>
  </si>
  <si>
    <t>ROSELA Q. ABUDE</t>
  </si>
  <si>
    <t>Principal's Exam</t>
  </si>
  <si>
    <t>PANGHULO ELEMENTARY SCHOOL</t>
  </si>
  <si>
    <t>MARISSA B. CRISTOBAL</t>
  </si>
  <si>
    <t>SCHOOL PRINCIPAL IV</t>
  </si>
  <si>
    <t>PANGHULO ELEMENTARY SCHOOL I</t>
  </si>
  <si>
    <t>RONALDO P. ABADIES (On Sick Leave)REMEDIOS P. REY -PSDS/OIC PRINCIPAL</t>
  </si>
  <si>
    <t>SCHOOL PRINCIPAL III</t>
  </si>
  <si>
    <t>SANTULAN ELEMENTARY SCHOOL</t>
  </si>
  <si>
    <t>RIZA G. ANDRADE</t>
  </si>
  <si>
    <t>IMELDA ELEMENTARY SCHOOL</t>
  </si>
  <si>
    <t>IRENE M. RAYA</t>
  </si>
  <si>
    <t>SCHOOL PRINCIPAL II</t>
  </si>
  <si>
    <t>LONGOS ELEMENTARY SCHOOL</t>
  </si>
  <si>
    <t>CRISPINA M. HERRERA</t>
  </si>
  <si>
    <t>1month</t>
  </si>
  <si>
    <t>NINOY AQUINO ELEM. SCHOOL</t>
  </si>
  <si>
    <t>EMELBON S. MAYRINA</t>
  </si>
  <si>
    <t>1 Yr. &amp; 4 months</t>
  </si>
  <si>
    <t>TANONG ELEMENTARY SCHOOL I</t>
  </si>
  <si>
    <t>MELIBETH DC. RUIZ</t>
  </si>
  <si>
    <t>TANONG INTEGRATED SCHOOL</t>
  </si>
  <si>
    <t>ROSALIE T. CABANILLA</t>
  </si>
  <si>
    <t>1 year and 4  months</t>
  </si>
  <si>
    <t>TONSUYA INTEGRATED SCHOOL</t>
  </si>
  <si>
    <t>MARIA JOSEFINA C. BORRES</t>
  </si>
  <si>
    <t>AMANG RODRIGUEZ ELEM. SCHOOL</t>
  </si>
  <si>
    <t>ORLANDO S. DE GUZMAN</t>
  </si>
  <si>
    <t>COL. RAMON CAMUS INTEGRATED SCHOOL</t>
  </si>
  <si>
    <t>RODELIO I. PEREZ JR.</t>
  </si>
  <si>
    <t>1year and 4 months</t>
  </si>
  <si>
    <t>CONCEPCION ELEMENTARY SCHOOL</t>
  </si>
  <si>
    <t>HERMINA C. GARCIA</t>
  </si>
  <si>
    <t>DE LA PAZ ELEMENTARY SCHOOL</t>
  </si>
  <si>
    <t>ENRIQUE C. ROXAS JR.</t>
  </si>
  <si>
    <t>MUZON ELEMENTARY SCHOOL</t>
  </si>
  <si>
    <t>ANALINE  R. DE GUZMAN</t>
  </si>
  <si>
    <t xml:space="preserve">9 months </t>
  </si>
  <si>
    <t>NIUGAN  ELEMENTARY SCHOOL</t>
  </si>
  <si>
    <t>FRANCISCO C. CASCABEL JR.</t>
  </si>
  <si>
    <t>SANTIAGO SYJUCO MEMORIAL ES</t>
  </si>
  <si>
    <t>ROSALIA T. VARGAS</t>
  </si>
  <si>
    <t>BAGONG LOTE ELEMENTARY SCHOOL</t>
  </si>
  <si>
    <t>ROMARICO P. LOPEZ</t>
  </si>
  <si>
    <t>✓</t>
  </si>
  <si>
    <t>POTRERO ELEMENTARY SCHOOL</t>
  </si>
  <si>
    <t>VICENTE B. VICENTE</t>
  </si>
  <si>
    <t>POTRERO ELEMENTARY SCHOOL I</t>
  </si>
  <si>
    <t>ANNA GRACE V. VERGARA</t>
  </si>
  <si>
    <t>TINAJEROS ELEMENTARY SCHOOL</t>
  </si>
  <si>
    <t>MELINDA C. SAN PEDRO</t>
  </si>
  <si>
    <t>GUILLERMO S. SANCHEZ MEMORIAL ES</t>
  </si>
  <si>
    <t>(VACANT) GINA S. ONG-PSDS/OIC PRINCIPAL</t>
  </si>
  <si>
    <t>ACACIA ELEMENTARY SCHOOL</t>
  </si>
  <si>
    <t>IRENE O. WABEL</t>
  </si>
  <si>
    <t>CATMON INTEGRATED SCHOOL</t>
  </si>
  <si>
    <t xml:space="preserve">(VACANT) ELIZABETH C. AQUINO-PSDS/OIC Principally </t>
  </si>
  <si>
    <t>2 months</t>
  </si>
  <si>
    <t>EPIFANIO DELOS SANTOS ELEM. SCHOOL</t>
  </si>
  <si>
    <t>CLARISSA A. SORIANO</t>
  </si>
  <si>
    <t>MAYSILO ELEMENTARY SCHOOL</t>
  </si>
  <si>
    <t>PRECILLA R. PAMO</t>
  </si>
  <si>
    <t>ACACIA NATIONAL HIGH SCHOOL</t>
  </si>
  <si>
    <t>RYAN JAY VERBO</t>
  </si>
  <si>
    <t>SCHOOL PRINCIPAL  I</t>
  </si>
  <si>
    <t>CONCEPCION TECHNICAL VOCATIONAL SCHOOL</t>
  </si>
  <si>
    <t>NENITA J. RIVERA</t>
  </si>
  <si>
    <t>1 year 4 months</t>
  </si>
  <si>
    <t>IMELDA INTEGRATED SECONDARY SCHOOL</t>
  </si>
  <si>
    <t>WINDELLE G. MORALES</t>
  </si>
  <si>
    <t>LONGOS NATIONAL HIGH SCHOOL</t>
  </si>
  <si>
    <t>ELSIE P. EMERENCIANA</t>
  </si>
  <si>
    <t>MALABON CITY NATIONAL SCIENCE AND MATHEMATICS HIGH SCHOOL</t>
  </si>
  <si>
    <t>TERESITA C. DALMACIO</t>
  </si>
  <si>
    <t>Asst. Principal II / OIC- Principal</t>
  </si>
  <si>
    <t>Cat B</t>
  </si>
  <si>
    <t>MALABON NATIONAL HIGH SCHOOL</t>
  </si>
  <si>
    <t>OLIVIA Q. MARTIN</t>
  </si>
  <si>
    <t xml:space="preserve">  ✓</t>
  </si>
  <si>
    <t>PANGHULO NATIONAL HIGH SCHOOL</t>
  </si>
  <si>
    <t>JULIUS D. JAYLO</t>
  </si>
  <si>
    <t>POTRERO NATIONAL HIGH SCHOOL</t>
  </si>
  <si>
    <t>JAY ORONGAN</t>
  </si>
  <si>
    <t>SANTIAGO SYJUCO MEMORIAL ISS</t>
  </si>
  <si>
    <t>LUCY M. ROLDAN</t>
  </si>
  <si>
    <t>2 years and 4 months</t>
  </si>
  <si>
    <t>TANONG NATIONAL HIGH SCHOOL</t>
  </si>
  <si>
    <t>ANGEL SALVADOR LAYSICO</t>
  </si>
  <si>
    <t>OIC PRINCIPAL</t>
  </si>
  <si>
    <t>TINAJEROS NATIONAL HIGH SCHOOL</t>
  </si>
  <si>
    <t>MA. VICTORIA R. DE GULAN</t>
  </si>
  <si>
    <t>TUGATOG NATIONAL HIGH SCHOOL</t>
  </si>
  <si>
    <t>FORTUNATO B. ABUDE</t>
  </si>
  <si>
    <t>MALABON CITY TECHVOC AND ENTREPRENEURSHIP SENIOR HIGH SCHOOL</t>
  </si>
  <si>
    <t>MARILOU L. CANADA</t>
  </si>
  <si>
    <t>NINOY AQUINO SENIOR HIGH SCHOOL</t>
  </si>
  <si>
    <t>PROSERFINA I. CARDENAS</t>
  </si>
  <si>
    <t>SDO MANDALUYONG</t>
  </si>
  <si>
    <t>Plainview Elementary School</t>
  </si>
  <si>
    <t>CASONO, ROSIE ARIAS</t>
  </si>
  <si>
    <t>Special School Principal II</t>
  </si>
  <si>
    <t>Pleasant Hills Elementary School</t>
  </si>
  <si>
    <t>CAUSON, MARIA VENANCIA PANTE</t>
  </si>
  <si>
    <t>Amado T. Reyes Elementary School</t>
  </si>
  <si>
    <t>SUGALA, JOANNE CAMACHO</t>
  </si>
  <si>
    <t>Teacher In Charge/ASPII</t>
  </si>
  <si>
    <t>Senate President Neptali A. Honzales Integrated School</t>
  </si>
  <si>
    <t>PASCUAL, RAMILO POLICARPIO</t>
  </si>
  <si>
    <t>Pedro P. Cruz Elementary School</t>
  </si>
  <si>
    <t>CARREON, VIVA DULNUAN</t>
  </si>
  <si>
    <t>Dona Pilar C. Gonzaga Elementary School</t>
  </si>
  <si>
    <t>VIERNES, CHRISTOPHER REYES</t>
  </si>
  <si>
    <t>Filemon P. Javier Elementary School</t>
  </si>
  <si>
    <t>EMPERADO, JOSEPHINE CRISOLOGO</t>
  </si>
  <si>
    <t>Dona Balilisa Yangco Elementary School</t>
  </si>
  <si>
    <t>CATIBOG, ELIZABETH EDU</t>
  </si>
  <si>
    <t>Renato Lopez Elementary School</t>
  </si>
  <si>
    <t>BERNARDO, ANGELINA JUTAR</t>
  </si>
  <si>
    <t>School Principal 1</t>
  </si>
  <si>
    <t>Mandaluyong High School</t>
  </si>
  <si>
    <t>FLORO , POMPIO JR. BENDOY</t>
  </si>
  <si>
    <t>Addition Hills Integrated School</t>
  </si>
  <si>
    <t>ALEGRE, JOSEPH VILLANEZA</t>
  </si>
  <si>
    <t>Mandaluyong Addition Hills Elementary School</t>
  </si>
  <si>
    <t>LLEGO, LUCIA MACAWILE</t>
  </si>
  <si>
    <t>Mandaluyong Elemntary School</t>
  </si>
  <si>
    <t>TAMAYO, JOCELYN NACARIO</t>
  </si>
  <si>
    <t>Jose Fabella Memorial School</t>
  </si>
  <si>
    <t>REDOBANTE, ROBERTO PASAYLOON</t>
  </si>
  <si>
    <t>Isaac Lopez Integrated School</t>
  </si>
  <si>
    <t>MENDIOLA, RODERICK ROSALES</t>
  </si>
  <si>
    <t>Eulogio Rodriguez Integrated School</t>
  </si>
  <si>
    <t>PAGURAYAN, OLIVIA LAGUNILLA</t>
  </si>
  <si>
    <t>Ilaya Barangka Integrated School</t>
  </si>
  <si>
    <t>ABUTAL, ELLELYN ABIS</t>
  </si>
  <si>
    <t>Nueve De Febrero Elementary School</t>
  </si>
  <si>
    <t>CANILAO, ELVIRA RAZO</t>
  </si>
  <si>
    <t xml:space="preserve">Bonifacio Javier National High School </t>
  </si>
  <si>
    <t>GARCIA, IMELDA OGSIMER</t>
  </si>
  <si>
    <t>Andres Bonifacio Integrated School</t>
  </si>
  <si>
    <t>MATABANG, NIMFA AQUINO</t>
  </si>
  <si>
    <t>Mataas Na Paaralang Neptal A. Gonzales</t>
  </si>
  <si>
    <t>REGINO, CORAZON RAMIRO</t>
  </si>
  <si>
    <t>Hulo Integrated School</t>
  </si>
  <si>
    <t>CONSEMINO, EFREN SUMANGHID</t>
  </si>
  <si>
    <t>Highway Hills Integrated School</t>
  </si>
  <si>
    <t>SABIDONG, HENRY ABIA</t>
  </si>
  <si>
    <t>City of Mandaluyong Science High School</t>
  </si>
  <si>
    <t>BULLANDAY, GIGI GASATAYA</t>
  </si>
  <si>
    <t>MANILA</t>
  </si>
  <si>
    <t>Antonio A. Maceda Integrated School</t>
  </si>
  <si>
    <t>ABAYA, ELIZABETH A</t>
  </si>
  <si>
    <t>MT II - OIC SP</t>
  </si>
  <si>
    <t>1 month, 4 weeks</t>
  </si>
  <si>
    <t>Pedro Pelaez Elementary School</t>
  </si>
  <si>
    <t>ALFON, MARY JOYCE N</t>
  </si>
  <si>
    <t>Gregorio Perfecto High School</t>
  </si>
  <si>
    <t>AWKIT, MARY GRACE O</t>
  </si>
  <si>
    <t>SP II (SHS)</t>
  </si>
  <si>
    <t>11 months, 1 week</t>
  </si>
  <si>
    <t>Aurora A. Quezon Elementary School</t>
  </si>
  <si>
    <t>BALDICAÑAS, AGUSTIN P BALDICAÑAS.</t>
  </si>
  <si>
    <t>SP IV</t>
  </si>
  <si>
    <t>Beata Elementary School</t>
  </si>
  <si>
    <t>BANAG, MARY JANE J.</t>
  </si>
  <si>
    <t>Arsenio H. Lacson Elementary School</t>
  </si>
  <si>
    <t>BARNACHIA, CECILIA O BARNACHIA.</t>
  </si>
  <si>
    <t>SP II</t>
  </si>
  <si>
    <t>Jose P. Rizal Elementary School</t>
  </si>
  <si>
    <t>BARRIENTOS, DIVINA GRACIA M BARRIENTOS.</t>
  </si>
  <si>
    <t>SP III</t>
  </si>
  <si>
    <t>Jacinto Zamora Elementary School</t>
  </si>
  <si>
    <t>BAUTISTA, HELEN B.</t>
  </si>
  <si>
    <t>Gen. Miguel Malvar Elementary School</t>
  </si>
  <si>
    <t>BERNARDO, SHIELA C</t>
  </si>
  <si>
    <t>HT III - OIC SP</t>
  </si>
  <si>
    <t>Rosauro Almario Elementary School</t>
  </si>
  <si>
    <t>BUDOY, GRACIANO A. JR.</t>
  </si>
  <si>
    <t>3 years, 3 months, 1 week</t>
  </si>
  <si>
    <t>R. Almario ES - Isla Puting Bato Annex</t>
  </si>
  <si>
    <t>R. Almario ES - Parola Annex</t>
  </si>
  <si>
    <t>Lakan Dula High School</t>
  </si>
  <si>
    <t>CABALLES, RAFFY V</t>
  </si>
  <si>
    <t>4 months, 3 weeks</t>
  </si>
  <si>
    <t>Marcela Agoncillo Elementary School</t>
  </si>
  <si>
    <t>CABARUAN, LEO C</t>
  </si>
  <si>
    <t>Justo Lukban Elementary School</t>
  </si>
  <si>
    <t>CALMA, MARILOU S</t>
  </si>
  <si>
    <t>7 months, 1 week</t>
  </si>
  <si>
    <t>Bagong Diwa Elementary School</t>
  </si>
  <si>
    <t>CASTRO, BENJAMIN M</t>
  </si>
  <si>
    <t>10 months</t>
  </si>
  <si>
    <t>Apolinario Mabini Elementary School</t>
  </si>
  <si>
    <t>CASTRO, REXIE M</t>
  </si>
  <si>
    <t>Gen. Gregorio del Pilar Elementary School</t>
  </si>
  <si>
    <t>CASTRO, RIZALINA V</t>
  </si>
  <si>
    <t>SP I</t>
  </si>
  <si>
    <t>5 months, 3 weeks</t>
  </si>
  <si>
    <t>Teodoro R. Yangco Elementary School</t>
  </si>
  <si>
    <t>COLLANTES, MERIAM B.</t>
  </si>
  <si>
    <t>Jose P. Laurel High School</t>
  </si>
  <si>
    <t>CUENTO, LILYBETH P</t>
  </si>
  <si>
    <t>Isabelo Delos Reyes Elementary School</t>
  </si>
  <si>
    <t>CUETO, BLESILDA B</t>
  </si>
  <si>
    <t>Timoteo Paez Integrated School (HS)</t>
  </si>
  <si>
    <t>CUSTODIO, MARIA TERESA A.</t>
  </si>
  <si>
    <t>Valeriano E. Fugoso Memorial Elementary School</t>
  </si>
  <si>
    <t>DE LUNA, JEUSUEL NONNATUS N</t>
  </si>
  <si>
    <t>Valeriano E. Fugoso High School</t>
  </si>
  <si>
    <t>Jose Corazon de Jesus Elementary School</t>
  </si>
  <si>
    <t>DELA CRUZ, MARLNIE T.</t>
  </si>
  <si>
    <t>Manuel Araullo High School</t>
  </si>
  <si>
    <t>DELA CRUZ, MAYET R</t>
  </si>
  <si>
    <t>1 year, 4 months, 1 wee</t>
  </si>
  <si>
    <t>Manuel Roxas High School</t>
  </si>
  <si>
    <t>DELA CRUZ, ROLAND</t>
  </si>
  <si>
    <t>Padre Burgos Elementary School</t>
  </si>
  <si>
    <t>DIONISIO, BELINDA V DIONISIO.</t>
  </si>
  <si>
    <t>10 months, 2 weeks</t>
  </si>
  <si>
    <t>Jose Abad Santos High School</t>
  </si>
  <si>
    <t>DUGAY, AMOR P</t>
  </si>
  <si>
    <t>Cayetano Arellano High School</t>
  </si>
  <si>
    <t>DURENS, EDDIEZA E</t>
  </si>
  <si>
    <t>Padre Mariano Gomez Elementary School</t>
  </si>
  <si>
    <t>EMEN, RANDY R</t>
  </si>
  <si>
    <t>Antonio A. Maceda High School</t>
  </si>
  <si>
    <t>ESTAVILLO, DANILO B</t>
  </si>
  <si>
    <t>2 years, 3 months, 4 weeks</t>
  </si>
  <si>
    <t>Gregoria de Jesus Elementary School</t>
  </si>
  <si>
    <t>FABONAN, NICHOL WAYNE F FABONAN.</t>
  </si>
  <si>
    <t>2 years, 2 months, 1 week</t>
  </si>
  <si>
    <t>Fernando Amorsolo Elementary School</t>
  </si>
  <si>
    <t>FELIX, CAROLINA E.</t>
  </si>
  <si>
    <t>Ignacio Villamor High School</t>
  </si>
  <si>
    <t>FELIZARDO, DANTE A</t>
  </si>
  <si>
    <t>1 year, 10 months, 1 week</t>
  </si>
  <si>
    <t>Antonio J. Villegas High School</t>
  </si>
  <si>
    <t>FLORENDO, DIOSDADO DG</t>
  </si>
  <si>
    <t>6 months, 1 week</t>
  </si>
  <si>
    <t>Dr. Juan G. Nolasco High School</t>
  </si>
  <si>
    <t>FLORENDO, LOURDES M.</t>
  </si>
  <si>
    <t>ASP II - OIC SP</t>
  </si>
  <si>
    <t>Cecilio Apostol Elementary School</t>
  </si>
  <si>
    <t>FLORES, DELIA G.</t>
  </si>
  <si>
    <t>GCOOR III - OIC SP</t>
  </si>
  <si>
    <t>Laong Laan Elementary School</t>
  </si>
  <si>
    <t>FUNDAL, ULDARICO G. JR.</t>
  </si>
  <si>
    <t>1 year, 8 months, 2 weeks</t>
  </si>
  <si>
    <t>Dr. Benigno V. Aldana Elementary School</t>
  </si>
  <si>
    <t>GAGANTE, JANICE N GAGANTE.</t>
  </si>
  <si>
    <t>Melchora Aquino Elementary School</t>
  </si>
  <si>
    <t>GARCIA, PILLARINA V.</t>
  </si>
  <si>
    <t>Sen. Benigno S. Aquino Jr. Elementary School</t>
  </si>
  <si>
    <t>GELUA, NOEL L.</t>
  </si>
  <si>
    <t>Margarita Roxas de Ayala Elementary School</t>
  </si>
  <si>
    <t>GUILLERMO, JONATHAN R GUILLERMO.</t>
  </si>
  <si>
    <t>Emilio Jacinto Elementary School</t>
  </si>
  <si>
    <t>GUIYAB, CONCHITA P.</t>
  </si>
  <si>
    <t>Manuel L. Quezon High School</t>
  </si>
  <si>
    <t>INSIGNE, MERCEDITA T</t>
  </si>
  <si>
    <t>Eulogio Rodriguez Vocational High School</t>
  </si>
  <si>
    <t>JARDIOLIN, JULIUS J</t>
  </si>
  <si>
    <t>Francisco Benitez Elementary School</t>
  </si>
  <si>
    <t>JOAQUIN, OLIVIA B.</t>
  </si>
  <si>
    <t>Pio del Pilar Elementary School</t>
  </si>
  <si>
    <t>LABAGUEZ, MARITES P</t>
  </si>
  <si>
    <t>Andres Bonifacio Elementary School</t>
  </si>
  <si>
    <t>LABANG, VIOLETA S</t>
  </si>
  <si>
    <t>Amado V. Hernandez Elementary School</t>
  </si>
  <si>
    <t>LAGUITAO, GUIA S.</t>
  </si>
  <si>
    <t>Dr. Celedonio A. Salvador Elementary School</t>
  </si>
  <si>
    <t>LAGUNDI, ANTONIO C.</t>
  </si>
  <si>
    <t>Pres. Corazon C. Aquino High School</t>
  </si>
  <si>
    <t>LAURENCIANO, REYNORA V</t>
  </si>
  <si>
    <t>Antonio Regidor Elementary School</t>
  </si>
  <si>
    <t>LISING, NIEVES R LISING.</t>
  </si>
  <si>
    <t>Doña Teodora Alonzo High School</t>
  </si>
  <si>
    <t>LIWAG, JOANNE FEL H</t>
  </si>
  <si>
    <t>HT VI - OIC SP</t>
  </si>
  <si>
    <t>Juan Sumulong Elementary School</t>
  </si>
  <si>
    <t>LLARINA, CARLOS S LLARINA.</t>
  </si>
  <si>
    <t>Legarda Elementary School</t>
  </si>
  <si>
    <t>LOPEZ, EDITA F</t>
  </si>
  <si>
    <t>Mariano Marcos Memorial High School</t>
  </si>
  <si>
    <t>LUNA, MA JOSEFINA B</t>
  </si>
  <si>
    <t>Manuel L. Quezon Elementary School</t>
  </si>
  <si>
    <t>MACANDA, JEROME M.</t>
  </si>
  <si>
    <t>Gen. Maximo Hizon Elementary School</t>
  </si>
  <si>
    <t>MAGALANG, FERNANDO N MAGALANG.</t>
  </si>
  <si>
    <t>Dr. Alejandro Albert Elementary School</t>
  </si>
  <si>
    <t>MAGUYON, MARIA CEREZA AMPARO A MAGUYON.</t>
  </si>
  <si>
    <t>Gen. Emilio Aguinaldo High School</t>
  </si>
  <si>
    <t>MENDOZA, JOSEFINO A II.</t>
  </si>
  <si>
    <t>Felipe G. Calderon Integrated School</t>
  </si>
  <si>
    <t>MERCADO, MARIA ELENA B MERCADO.</t>
  </si>
  <si>
    <t>10 months, 1 week</t>
  </si>
  <si>
    <t>Pedro Guevara Elementary School</t>
  </si>
  <si>
    <t>MIÑANO, JOSE R</t>
  </si>
  <si>
    <t>Magat Salamat Elementary School</t>
  </si>
  <si>
    <t>MISLANG, MARCELO D.</t>
  </si>
  <si>
    <t>Florentino Torres High School</t>
  </si>
  <si>
    <t>NACION, MARIA EVA S</t>
  </si>
  <si>
    <t>Carlos P. Garcia High School</t>
  </si>
  <si>
    <t>NACUA, JONATHAN P</t>
  </si>
  <si>
    <t>Elpidio Quirino High School</t>
  </si>
  <si>
    <t>NAVOA JR, ROMEO T</t>
  </si>
  <si>
    <t>Plaridel Elementary School</t>
  </si>
  <si>
    <t>NENING, SUSANA C</t>
  </si>
  <si>
    <t>Hermenegildo J. Atienza Elementary School</t>
  </si>
  <si>
    <t>NILLO, WILFREDO C</t>
  </si>
  <si>
    <t>Ramon Avanceña High School</t>
  </si>
  <si>
    <t>OGALE, GEOFFREY S</t>
  </si>
  <si>
    <t>4 months, 4 weeks</t>
  </si>
  <si>
    <t>Timoteo Paez Integrated School (Elem)</t>
  </si>
  <si>
    <t>OSUNERO, MARLYN L</t>
  </si>
  <si>
    <t>Bagong Barangay Elementary School</t>
  </si>
  <si>
    <t>SALBA, CAROL H.</t>
  </si>
  <si>
    <t>Librada Avelino Elementary School</t>
  </si>
  <si>
    <t>PARAISO, VLADIMIR B.</t>
  </si>
  <si>
    <t>Manila High School</t>
  </si>
  <si>
    <t>PASCUA, MA MELANIE T</t>
  </si>
  <si>
    <t>Esteban Abada High School</t>
  </si>
  <si>
    <t>PEÑA, MANOLO G</t>
  </si>
  <si>
    <t>9 months, 3 weeks</t>
  </si>
  <si>
    <t>Bacood Elementary School</t>
  </si>
  <si>
    <t>PEREZ, AIREEN N.</t>
  </si>
  <si>
    <t>7 months, 1 week,</t>
  </si>
  <si>
    <t>Silahis ng Katarungan Special School</t>
  </si>
  <si>
    <t>PERUCHO, MA GEMMA C.</t>
  </si>
  <si>
    <t>Francisco Balagtas Elementary School</t>
  </si>
  <si>
    <t>PONCE, ROSEMARIE B</t>
  </si>
  <si>
    <t>Graciano Lopez Jaena Elementary School</t>
  </si>
  <si>
    <t>PRIETO, JINABELLE V</t>
  </si>
  <si>
    <t>Juan Luna Elementary School</t>
  </si>
  <si>
    <t>RADAM, NOVIELYN F</t>
  </si>
  <si>
    <t>Mariano Ponce Elementary School</t>
  </si>
  <si>
    <t>REGALA, GARY Z</t>
  </si>
  <si>
    <t>Tondo High School</t>
  </si>
  <si>
    <t>REYES, ELENA C</t>
  </si>
  <si>
    <t>Geronimo Santiago Elementary School</t>
  </si>
  <si>
    <t>REYES, PHILIP MARCIANO DL.</t>
  </si>
  <si>
    <t>Gen. Licerio Geronimo Elementary School</t>
  </si>
  <si>
    <t>RITUAL, RODELIO O</t>
  </si>
  <si>
    <t>Rafael Palma Elementary School</t>
  </si>
  <si>
    <t>RODRIGUEZ, ROSMITO A. JR.</t>
  </si>
  <si>
    <t>Fernando Ma. Guerrero Elementary School</t>
  </si>
  <si>
    <t>ROSCO, MINERVA M</t>
  </si>
  <si>
    <t>Sta. Ana Elementary School</t>
  </si>
  <si>
    <t>PABLO, MARIA BERNADETH</t>
  </si>
  <si>
    <t>Lakan Dula Elementary School</t>
  </si>
  <si>
    <t>RUBIO, ROMENCIO L</t>
  </si>
  <si>
    <t>Epifanio delos Santos Elementary School</t>
  </si>
  <si>
    <t>SALANGA, JENNETH P.</t>
  </si>
  <si>
    <t>Pres. Sergio Osmeña Sr. High School</t>
  </si>
  <si>
    <t>SALAZAR, NILO G</t>
  </si>
  <si>
    <t>Gen. Emilio Aguinaldo Integrated School</t>
  </si>
  <si>
    <t>TENERO, NOVEM C</t>
  </si>
  <si>
    <t>Trinidad Tecson Elementary School</t>
  </si>
  <si>
    <t>SAMPANG, JUDY V</t>
  </si>
  <si>
    <t>Raja Soliman Science &amp; Technology High School</t>
  </si>
  <si>
    <t>SINSON, JUNE HAYDEN R</t>
  </si>
  <si>
    <t>Claro M. Recto High School</t>
  </si>
  <si>
    <t>SOLIS, CRISTINA R</t>
  </si>
  <si>
    <t>Manila Science High School</t>
  </si>
  <si>
    <t>TABOR, MARK GIL V</t>
  </si>
  <si>
    <t>Moises Salvador Elementary School</t>
  </si>
  <si>
    <t>TAN, SHEILA G</t>
  </si>
  <si>
    <t>Lapu-Lapu Elementary School</t>
  </si>
  <si>
    <t>TAWINGAN, DULCE S</t>
  </si>
  <si>
    <t>Arsenio C. Herrera Elementary School</t>
  </si>
  <si>
    <t>LUMALANG, MA. LEONOR</t>
  </si>
  <si>
    <t>Barrio Obrero Elementary School</t>
  </si>
  <si>
    <t>TIAMZON, JOHN FRANCIS S TIAMZON.</t>
  </si>
  <si>
    <t>Center for Excellence Manila</t>
  </si>
  <si>
    <t>TIAMZON, MARIA HELES V TIAMZON.</t>
  </si>
  <si>
    <t>Antonio Luna Elementary School</t>
  </si>
  <si>
    <t>TICZON, NELABELL M</t>
  </si>
  <si>
    <t>Tomas Earnshaw Elementary School</t>
  </si>
  <si>
    <t>UDQUIM, DANCEL A.</t>
  </si>
  <si>
    <t>Felipe G. Calderon High School</t>
  </si>
  <si>
    <t>VALENZUELA, SONNY D</t>
  </si>
  <si>
    <t>Ramon Magsaysay High School</t>
  </si>
  <si>
    <t>VELASQUEZ, ROBERT P</t>
  </si>
  <si>
    <t>Eriberto A. Remigio Elementary School</t>
  </si>
  <si>
    <t>VILLANUEVA, SARA M VILLANUEVA.</t>
  </si>
  <si>
    <t>Victorino Mapa High School</t>
  </si>
  <si>
    <t>VILLAREAL, EDMUND G</t>
  </si>
  <si>
    <t>Gen. Vicente Lim Elementary School</t>
  </si>
  <si>
    <t>VILLAREAL, JOSEPINA D.</t>
  </si>
  <si>
    <t>MARIKINA</t>
  </si>
  <si>
    <t>MARIKINA ELEMENTARY SCHOOL</t>
  </si>
  <si>
    <t>HERNANDEZ, SHERLY ANN DELLORO</t>
  </si>
  <si>
    <t>SPI</t>
  </si>
  <si>
    <t>1 Month and 12 days</t>
  </si>
  <si>
    <t>SAN ROQUE ELEMENTARY SCHOOL</t>
  </si>
  <si>
    <t>VALDERRAMA, ADORACION ARAMBURO</t>
  </si>
  <si>
    <t>2 years, 11 months and 23 days</t>
  </si>
  <si>
    <t>KALUMPANG ELEMENTARY SCHOOL</t>
  </si>
  <si>
    <t>CABALONA, DEMETRIA R</t>
  </si>
  <si>
    <t>MTI/OIC</t>
  </si>
  <si>
    <t>1 month &amp; 13d ays</t>
  </si>
  <si>
    <t>INDUSTRIAL VALLEY ELEMENTARY SCHOOL</t>
  </si>
  <si>
    <t>SANTIAGO, AMABELLE HERMOSISIMA</t>
  </si>
  <si>
    <t>3 years &amp; 10 months</t>
  </si>
  <si>
    <t>LEODEGARIO VICTORINO ELEMENTARY SCHOOL</t>
  </si>
  <si>
    <t>VETO, MA. ALOHA ESCALADO</t>
  </si>
  <si>
    <t>1month &amp; 13days</t>
  </si>
  <si>
    <t>BARANGKA ELEMENTARY SCHOOL</t>
  </si>
  <si>
    <t>CASTILLO, JEAN D.A.</t>
  </si>
  <si>
    <t>MTII/OIC</t>
  </si>
  <si>
    <t>3 years and 10 months</t>
  </si>
  <si>
    <t>MALANDAY ELEMENTARY SCHOOL</t>
  </si>
  <si>
    <t>GARCHITORENA, AIZALEEN MARCELO</t>
  </si>
  <si>
    <t>SPIV</t>
  </si>
  <si>
    <t>8 years</t>
  </si>
  <si>
    <t>STO. NIÑO ELEMENTARY SCHOOL</t>
  </si>
  <si>
    <t>PAZ, ANA LIZA MARCELO</t>
  </si>
  <si>
    <t>MT II/OIC</t>
  </si>
  <si>
    <t>3 years and 357 days</t>
  </si>
  <si>
    <t>H. BAUTISTA ELEMENTARY SCHOOL</t>
  </si>
  <si>
    <t>SALAZAR, ANNALLI BOLLENA</t>
  </si>
  <si>
    <t>1 month &amp; 2 weeks</t>
  </si>
  <si>
    <t>ST. MARY ELEMENTARY SCHOOL</t>
  </si>
  <si>
    <t>CABACUNGAN, MARITONI BACUD</t>
  </si>
  <si>
    <t>1 month and 13 days</t>
  </si>
  <si>
    <t>DONATO, REINGELYN PASCUAL</t>
  </si>
  <si>
    <t>1 month &amp; 13 days</t>
  </si>
  <si>
    <t>PARANG ELEMENTARY SCHOOL</t>
  </si>
  <si>
    <t>DAVID, JENNIFER BUGAGAO</t>
  </si>
  <si>
    <t>FORTUNE ELEMENTARY SCHOOL</t>
  </si>
  <si>
    <t>PADUA, WILFREDO DELA CRUZ</t>
  </si>
  <si>
    <t>SPII</t>
  </si>
  <si>
    <t>SSS VILLAGE ELEMENTARY SCHOOL</t>
  </si>
  <si>
    <t>BELTRAN, JESSICA AGANON</t>
  </si>
  <si>
    <t>SPIII</t>
  </si>
  <si>
    <t>CONCEPCION INTEGRATED ELEMENTARY SCHOOL</t>
  </si>
  <si>
    <t>ESTRELLA, DANIEL R.</t>
  </si>
  <si>
    <t>MT I/OIC</t>
  </si>
  <si>
    <t>2 years and 11 months</t>
  </si>
  <si>
    <t>KAPITAN MOY ELEMENTARY SCHOOL</t>
  </si>
  <si>
    <t>CASILAO, MILA MAGDARAOG</t>
  </si>
  <si>
    <t>NANGKA ELEMENTARY SCHOOL</t>
  </si>
  <si>
    <t>TARDECILLA, HILDA FERNANDEZ</t>
  </si>
  <si>
    <t>BARANGKA NATIONAL HIGH SCHOOL</t>
  </si>
  <si>
    <t>MUÑOZ, FELISA PAZ</t>
  </si>
  <si>
    <t>KALUMPANG NATIONAL HIGH SCHOOL</t>
  </si>
  <si>
    <t>ESTRELLA, NERISSA SANTOS</t>
  </si>
  <si>
    <t>ASPII/OIC</t>
  </si>
  <si>
    <t>STO. NIÑO NATIONAL HIGH SCHOOL</t>
  </si>
  <si>
    <t>OREZA, MA. LOURDES ACALA</t>
  </si>
  <si>
    <t>JESUS DELA PEÑA NATIONAL HIGH SCHOOL</t>
  </si>
  <si>
    <t>CASTAÑO, ALMA BASTILLO</t>
  </si>
  <si>
    <t>STA. ELENA HIGH SCHOOL</t>
  </si>
  <si>
    <t>TRINIDAD, JEFFREY CASTRO</t>
  </si>
  <si>
    <t>MALANDAY NATIONAL HIGH SCHOOL</t>
  </si>
  <si>
    <t>CRUZ, BENJAMIN JR. CRUZ</t>
  </si>
  <si>
    <t>HTVI/OIC</t>
  </si>
  <si>
    <t>MARIKINA SCIENCE HIGH SCHOOL</t>
  </si>
  <si>
    <t>GAYOLA, JUANITO HIGUIT</t>
  </si>
  <si>
    <t>2 months and 3 days</t>
  </si>
  <si>
    <t>SAN ROQUE NATIONAL HIGH SCHOOL</t>
  </si>
  <si>
    <t>DIZON, MERIAN ARAIZA</t>
  </si>
  <si>
    <t>1 year and 355 days                          (2 years on 01/09/2025)</t>
  </si>
  <si>
    <t>TAÑONG HIGH SCHOOL</t>
  </si>
  <si>
    <t>BALGUA, CLAY ALFEREZ</t>
  </si>
  <si>
    <t>INDUSTRIAL VALLEY COMPLEX NATIONAL HIGH SCHOOL</t>
  </si>
  <si>
    <t>BONIFACIO, MARICAR JAVIER</t>
  </si>
  <si>
    <t>MARIKINA HIGH SCHOOL</t>
  </si>
  <si>
    <t>ROSARIO, MARIBETH CORONEL</t>
  </si>
  <si>
    <t>PARANG HIGH SCHOOL</t>
  </si>
  <si>
    <t>APLACADOR JR., TIBURCIO A.</t>
  </si>
  <si>
    <t>CONCEPCION INTEGRATED HIGH SCHOOL</t>
  </si>
  <si>
    <t>TRINIDAD, GLENDA MIRADORA</t>
  </si>
  <si>
    <t>3 years &amp; 11 months</t>
  </si>
  <si>
    <t>FORTUNE HIGH SCHOOL</t>
  </si>
  <si>
    <t>PARAJAS, GEMO DIOQUINO</t>
  </si>
  <si>
    <t>NANGKA HIGH SCHOOL</t>
  </si>
  <si>
    <t>TEJADA, HADJI MUYANI</t>
  </si>
  <si>
    <t>5 years and 5 months (06/17/2019)</t>
  </si>
  <si>
    <t>SSS NATIONAL HIGH SCHOOL</t>
  </si>
  <si>
    <t>MILLA, SHEILAH, G.</t>
  </si>
  <si>
    <t>MARIKINA HEIGHTS NATIONAL HIGH SCHOOL</t>
  </si>
  <si>
    <t>MINGOY, MARINA GERON</t>
  </si>
  <si>
    <t>MUNTINLUPA</t>
  </si>
  <si>
    <t>ALABANG ELEMENTARY SCHOOL</t>
  </si>
  <si>
    <t>MA. AURORA S. BARTOLABA</t>
  </si>
  <si>
    <t>PRINCIPAL IV</t>
  </si>
  <si>
    <t>9 MONTHS</t>
  </si>
  <si>
    <t>BAGONG SILANG ELEMENTARY SCHOOL</t>
  </si>
  <si>
    <t>FELIPE W. MARAPAO JR.</t>
  </si>
  <si>
    <t>PRINCIPAL I</t>
  </si>
  <si>
    <t>3 MONTHS</t>
  </si>
  <si>
    <t xml:space="preserve">BAYANAN ELEMENTARY SCHOOL </t>
  </si>
  <si>
    <t>DR. BUENA C. DELA CRUZ</t>
  </si>
  <si>
    <t>PRINCIPAL II</t>
  </si>
  <si>
    <t>BAYANAN ELEMENTARY SCHOOL UNIT 1</t>
  </si>
  <si>
    <t>JANE MAY C. VALBUENA EdD</t>
  </si>
  <si>
    <t>BULI ELEMENTARY SCHOOL</t>
  </si>
  <si>
    <t>MARIE ANN ESMERIA</t>
  </si>
  <si>
    <t>ASSISTANT PRINCIPAL II</t>
  </si>
  <si>
    <t>1 year &amp; 4 mos</t>
  </si>
  <si>
    <t>CUPANG ELEMENTARY SCHOOL ANNEX</t>
  </si>
  <si>
    <t>JOCELYN MORALES</t>
  </si>
  <si>
    <t>MASTER TEACHER II/OIC-SCHOOL HEAD</t>
  </si>
  <si>
    <t>1 MONTH</t>
  </si>
  <si>
    <t xml:space="preserve">CUPANG ELEMENTARY SCHOOL </t>
  </si>
  <si>
    <t>EDIZER S. LAQUEO</t>
  </si>
  <si>
    <t>F. DE MESA ELEMENTARY SCHOOL</t>
  </si>
  <si>
    <t>MARIA HAZEL B. HERNANDEZ</t>
  </si>
  <si>
    <t>FILINVEST ALABANG ELLEMENTARY SCHOOL</t>
  </si>
  <si>
    <t>ALMA O. BITUIN</t>
  </si>
  <si>
    <t>HEAD TEACHER III- OIC-SCHOOL HEAD</t>
  </si>
  <si>
    <t>ITAAS ELEMENTARY SCHOOL</t>
  </si>
  <si>
    <t>RHODORA V. MANDAP</t>
  </si>
  <si>
    <t>PRINCIPAL III</t>
  </si>
  <si>
    <t>MUNTINLUPA ELEMENTARY SCHOOL</t>
  </si>
  <si>
    <t>SHELLA C. NAVARRO</t>
  </si>
  <si>
    <t>POBLACION ELEMENTARY SCHOOL</t>
  </si>
  <si>
    <t>DR, RAUL T. FELIX</t>
  </si>
  <si>
    <t>2 YEARS &amp; 11 MONTHS</t>
  </si>
  <si>
    <t>PUTATAN ELEMENTARY SCHOOL</t>
  </si>
  <si>
    <t>HILARIO G. CANASA</t>
  </si>
  <si>
    <t>10 MONTHS</t>
  </si>
  <si>
    <t>SOLDIERS HILLS ELEMENTARY SCHOOL</t>
  </si>
  <si>
    <t>ANTONIO C. GAGALA</t>
  </si>
  <si>
    <t>SUCAT ELEMENTARY SCHOOL</t>
  </si>
  <si>
    <t>JENNIFER S. JOSON PhD</t>
  </si>
  <si>
    <t>SUCAT ELEMENTARY SCHOOL SITIO PAGKAKAISA ANNEX ZONE 3</t>
  </si>
  <si>
    <t>HAYDE F. GUCOR</t>
  </si>
  <si>
    <t>MASTER TEACHER I-OIC-SCHOOL HEAD</t>
  </si>
  <si>
    <t>SUCAT ELEMENTARY SCHOOL SITIO PAGKAKAISA ANNEX ZONE 4</t>
  </si>
  <si>
    <t>TUNASAN ELEMENTARY SCHOOL</t>
  </si>
  <si>
    <t>OLIVIA G. ELLOSO</t>
  </si>
  <si>
    <t>VICTORIA ELEMENTARY SCHOOL</t>
  </si>
  <si>
    <t>REYNALDO O. COMISARIO</t>
  </si>
  <si>
    <t>LAKEVIEW INTEGRATED SCHOOL</t>
  </si>
  <si>
    <t>DR. LOUIE VALDEZ</t>
  </si>
  <si>
    <t>MASTER TEACHER/OIC-PRINCIPAL</t>
  </si>
  <si>
    <t>1 MONTHS</t>
  </si>
  <si>
    <t>MUNTINLUPA BUSINESS HIGH SCHOOL</t>
  </si>
  <si>
    <t>REYNANTE ESPELETA</t>
  </si>
  <si>
    <t>HT III/OIC-PRINCIPAL</t>
  </si>
  <si>
    <t>MUNTINLUPA BUSINESS HIGH SCHOOL SUCAT ANNEX</t>
  </si>
  <si>
    <t>JINKY D. SANTOS</t>
  </si>
  <si>
    <t>11 MONTHS</t>
  </si>
  <si>
    <t>MUNTINLUPA NATIONAL HIGH SCHOOL</t>
  </si>
  <si>
    <t>DR. ROSENDO SANGALANG</t>
  </si>
  <si>
    <t>17 YEARS AND 4 MONTHS</t>
  </si>
  <si>
    <t>MUNTINLUPA SCIENCE HIGH SCHOOL</t>
  </si>
  <si>
    <t>DR. ADOR B. QUERUBIN</t>
  </si>
  <si>
    <t>8 MONTHS</t>
  </si>
  <si>
    <t>PEDRO E. DIAZ HIGH SCHOOL</t>
  </si>
  <si>
    <t>ANTONIO B. ROCHA  EdD</t>
  </si>
  <si>
    <t>POBLACION NATIONAL HIGH SCHOOL</t>
  </si>
  <si>
    <t>EDEN B. BINADAY</t>
  </si>
  <si>
    <t>TUNASAN NATIONAL HIGH SCHOOL</t>
  </si>
  <si>
    <t>VILMA S. VILORIA</t>
  </si>
  <si>
    <t>3 YEARS &amp; 11 MONTHS</t>
  </si>
  <si>
    <t>CUPANG SENIOR HIGH SCHOOL</t>
  </si>
  <si>
    <t>JASON B. ALBARO</t>
  </si>
  <si>
    <t>HT V OIC - PRINCIPAL</t>
  </si>
  <si>
    <t>SUCAT SENIOR HIGH SCHOOL</t>
  </si>
  <si>
    <t>DR. JAYBOY EVANO</t>
  </si>
  <si>
    <t>PSDS/ OIC - PRINCIPAL</t>
  </si>
  <si>
    <t>Navotas</t>
  </si>
  <si>
    <t>Bagumbayan Elementary School</t>
  </si>
  <si>
    <t>Mr. Dinno P. Mendiola</t>
  </si>
  <si>
    <t>Bangkulasi Elementary School</t>
  </si>
  <si>
    <t>Mr. Alejandro Roque</t>
  </si>
  <si>
    <t>Daanghari Elementary School</t>
  </si>
  <si>
    <t>Dr. Ludie L. Vega</t>
  </si>
  <si>
    <t>Dagat- Dagatan Elementary School</t>
  </si>
  <si>
    <t>Dr. Sonia M. Padernal</t>
  </si>
  <si>
    <t>Kapitbahayan Elementary School</t>
  </si>
  <si>
    <t>Dr. Floretta M. Quijano</t>
  </si>
  <si>
    <t>Navotas Elementary School</t>
  </si>
  <si>
    <t>Mrs. Melinda M. Matias</t>
  </si>
  <si>
    <t>Navotas I Elementary School</t>
  </si>
  <si>
    <t>MS. Clarissa DC. Catabay</t>
  </si>
  <si>
    <t>7 months</t>
  </si>
  <si>
    <t>North Bay Boulevard Elementary School</t>
  </si>
  <si>
    <t>Mr. Michael M. Daco</t>
  </si>
  <si>
    <t>North Bay Boulevard North Elementary School</t>
  </si>
  <si>
    <t>Ms. Maria Cristina Bayog</t>
  </si>
  <si>
    <t>San Rafael Village Elementary School</t>
  </si>
  <si>
    <t>Ms. Jennie Vie Antonio</t>
  </si>
  <si>
    <t>San Roque Elementary School</t>
  </si>
  <si>
    <t>Ms. Ma. Fe Jubilo</t>
  </si>
  <si>
    <t>Tangos Elementary School</t>
  </si>
  <si>
    <t>Dr. Salita L. Salaysay</t>
  </si>
  <si>
    <t>Tangos I Elementary School</t>
  </si>
  <si>
    <t>Ms. Jasmin L. Senson</t>
  </si>
  <si>
    <t>Tanza Elementary School</t>
  </si>
  <si>
    <t>Ms. Melinda M. Davadilla</t>
  </si>
  <si>
    <t>Wawa Elementary School</t>
  </si>
  <si>
    <t>Mr. Benjamin Perez</t>
  </si>
  <si>
    <t>Bangkulasi Senior High School</t>
  </si>
  <si>
    <t>Ms. Daisy M. Orcine</t>
  </si>
  <si>
    <t xml:space="preserve"> </t>
  </si>
  <si>
    <t>Angeles National High School</t>
  </si>
  <si>
    <t>Navotas National High School</t>
  </si>
  <si>
    <t>Dr. Olival Cruz</t>
  </si>
  <si>
    <t>Navotas National Science High School</t>
  </si>
  <si>
    <t>Mr. Russell P. Samson</t>
  </si>
  <si>
    <t>4 years &amp; 1 month</t>
  </si>
  <si>
    <t>Kaunlaran High School</t>
  </si>
  <si>
    <t>Ms. Wilfreza P. Balagosa</t>
  </si>
  <si>
    <t>2 years &amp; 3 months</t>
  </si>
  <si>
    <t>Filemon T. Lizan Senior High School</t>
  </si>
  <si>
    <t>Ms. Lorena Mutas</t>
  </si>
  <si>
    <t>PSDS/OIC-Principal</t>
  </si>
  <si>
    <t>San Roque National High School</t>
  </si>
  <si>
    <t>Mr. Carlos M. Oro</t>
  </si>
  <si>
    <t>San Rafael Technological &amp; Vocational High School</t>
  </si>
  <si>
    <t>Mr. Irwin Jopio</t>
  </si>
  <si>
    <t>Tangos National High School</t>
  </si>
  <si>
    <t>Mr. Gil Buenavista</t>
  </si>
  <si>
    <t>EPS/ OIC-Principal</t>
  </si>
  <si>
    <t>11 months</t>
  </si>
  <si>
    <t>Former P2, Promoted to EPS 01/08/2025</t>
  </si>
  <si>
    <t>Tanza National High School</t>
  </si>
  <si>
    <t>Mr. Oliver Sanchez</t>
  </si>
  <si>
    <t>SDO- Parañaque</t>
  </si>
  <si>
    <t>Baclaran Elementary School-Central</t>
  </si>
  <si>
    <t>Ma. Carina L. Bautista</t>
  </si>
  <si>
    <t>3yrs 3months</t>
  </si>
  <si>
    <t>Baclaran Elementary School-Unit I</t>
  </si>
  <si>
    <t>Desiree B. Arriola</t>
  </si>
  <si>
    <t>Baclaran Elementary School-Unit II</t>
  </si>
  <si>
    <t>Rafael F. Centina</t>
  </si>
  <si>
    <t>3yrs 2 months</t>
  </si>
  <si>
    <t>Tambo Elementary School-Unit I</t>
  </si>
  <si>
    <t>Jennifer R. Delos Santos</t>
  </si>
  <si>
    <t>Master Teacher I/ OIC</t>
  </si>
  <si>
    <t>effective January 10, 2025</t>
  </si>
  <si>
    <t>Camp Claudio Elementary School</t>
  </si>
  <si>
    <t>Sharon P. Revuelta</t>
  </si>
  <si>
    <t>Master Teacher II/ OIC</t>
  </si>
  <si>
    <t>Don Galo Elementary School</t>
  </si>
  <si>
    <t>Michelle D. Camposano</t>
  </si>
  <si>
    <t>6 years and 5 months</t>
  </si>
  <si>
    <t>Sto.Niño Elementary School</t>
  </si>
  <si>
    <t>Ronel V. Corro</t>
  </si>
  <si>
    <t xml:space="preserve">2 yrs &amp; 5 months </t>
  </si>
  <si>
    <t>Col. E De Leon Elementary School</t>
  </si>
  <si>
    <t>Ma. Cristina N. Balbaboco</t>
  </si>
  <si>
    <t>SSIIES 6 yrs and 5 months, CEDLES effective January 10, 2025</t>
  </si>
  <si>
    <t>Rogelio Gatchalian Elementary School</t>
  </si>
  <si>
    <t>Emily I. Santos</t>
  </si>
  <si>
    <t>CCES - 3 years and 3 months TES1 - 5 months and 13 days, CEDLES effective January 10, 2025</t>
  </si>
  <si>
    <t>Tambo Elementary School-Main</t>
  </si>
  <si>
    <t>Apolonia F. Soriano</t>
  </si>
  <si>
    <t>Parañaque Elementary School-Central</t>
  </si>
  <si>
    <t>Myla R. Velasquez</t>
  </si>
  <si>
    <t>2 yrs and 4 mos</t>
  </si>
  <si>
    <t>San Dionisio Elementary School</t>
  </si>
  <si>
    <t>Lanely S. Solito</t>
  </si>
  <si>
    <t>3 yrs and 3 mos</t>
  </si>
  <si>
    <t>Parañaque Elementary School-Unit II</t>
  </si>
  <si>
    <t>Flora C. Baggayan</t>
  </si>
  <si>
    <t>4 mos 11 days</t>
  </si>
  <si>
    <t>La Huerta Elementary School</t>
  </si>
  <si>
    <t>Genie-Ann T. Santos</t>
  </si>
  <si>
    <t xml:space="preserve">5 years </t>
  </si>
  <si>
    <t>San Agustin Elementary School</t>
  </si>
  <si>
    <t>Antonio C. Dorado</t>
  </si>
  <si>
    <t>FSES 5 years and 5 months, SAES effective January 10, 2025</t>
  </si>
  <si>
    <t>F.Serrano Elementary School</t>
  </si>
  <si>
    <t>Vilma F. Forbes</t>
  </si>
  <si>
    <t>SAES 5 years and 5 months, FSES effective January 10, 2025</t>
  </si>
  <si>
    <t>Sun Valley Elementary School</t>
  </si>
  <si>
    <t>Virginia V. Ramos</t>
  </si>
  <si>
    <t>Don Bosco Elementary School</t>
  </si>
  <si>
    <t>Florenda P. Aquino</t>
  </si>
  <si>
    <t>Merville Elementary School</t>
  </si>
  <si>
    <t>Agnes A. Pelovello</t>
  </si>
  <si>
    <t>San Antonio Elementary School</t>
  </si>
  <si>
    <t>Carlito T. Adducul</t>
  </si>
  <si>
    <t>6 yrs and 5 months</t>
  </si>
  <si>
    <t>Sampaloc Site II Elementary School</t>
  </si>
  <si>
    <t>Evangeline E. Malicdem</t>
  </si>
  <si>
    <t>MGES 3 years and 2 months, SSIIES effective Janaur 10, 2025</t>
  </si>
  <si>
    <t>Silverio Elementary School</t>
  </si>
  <si>
    <t>Analyn A. Tiglao</t>
  </si>
  <si>
    <t>San Isidro Elementary School</t>
  </si>
  <si>
    <t>Ma. Veronica M. Francisco</t>
  </si>
  <si>
    <t>Fourth Estate Elementary School</t>
  </si>
  <si>
    <t>Teresita S. Rodriguez</t>
  </si>
  <si>
    <t>Fourth Estate Elemenatary School-BF Homes</t>
  </si>
  <si>
    <t>Glenn O. Ducta</t>
  </si>
  <si>
    <t>Education Program Supervisor/ OIC</t>
  </si>
  <si>
    <t>10 years</t>
  </si>
  <si>
    <t>Marcelo Green Elementary School</t>
  </si>
  <si>
    <t>Susan J. Corro</t>
  </si>
  <si>
    <t>CEDLES 5years &amp; 5 months, MGES effective January 10, 2025</t>
  </si>
  <si>
    <t>Masville Elementary School</t>
  </si>
  <si>
    <t>Maritess A. Coballes</t>
  </si>
  <si>
    <t>Parañaque National High School-Baclaran</t>
  </si>
  <si>
    <t>Gerry C. Catchillar</t>
  </si>
  <si>
    <t>5 Years</t>
  </si>
  <si>
    <t>Baclaran National High School</t>
  </si>
  <si>
    <t>Nestor T. Torrecampo</t>
  </si>
  <si>
    <t>Don Galo NHS 5 years and 4 months, BNHS effective January 10, 2025</t>
  </si>
  <si>
    <t>La Huerta National High School</t>
  </si>
  <si>
    <t>Jaime O. Sarmiento Jr.</t>
  </si>
  <si>
    <t xml:space="preserve"> 2 months</t>
  </si>
  <si>
    <t>Tambo National High School</t>
  </si>
  <si>
    <t>Gina N. Zapico</t>
  </si>
  <si>
    <t>Masville NHS 5 years and 4 months, La Huerta NHS effective January 10, 2025</t>
  </si>
  <si>
    <t>Don Galo National High School</t>
  </si>
  <si>
    <t>Eleanor C. Aguinaldo</t>
  </si>
  <si>
    <t>Head Teacher V/ OIC</t>
  </si>
  <si>
    <t>Parañaque National High School-Main</t>
  </si>
  <si>
    <t>Gerry A. Lumaban</t>
  </si>
  <si>
    <t>Parañaque Science High School</t>
  </si>
  <si>
    <t>Maria Rhodora P. Espino</t>
  </si>
  <si>
    <t>Sto. Niño National High School (under PNHS MAIN)</t>
  </si>
  <si>
    <t>Erzenia P. De Guzman</t>
  </si>
  <si>
    <t>BNHS 5 years and 5 months, Sto Nino NHS effective January 10, 2025</t>
  </si>
  <si>
    <t>Sto. Niño Senior High School (Stand Alone)</t>
  </si>
  <si>
    <t>Lourdes E. Magtangob</t>
  </si>
  <si>
    <t>Moonwalk National High School</t>
  </si>
  <si>
    <t>Leonisa D. Romano</t>
  </si>
  <si>
    <t>5 years &amp; 5 months</t>
  </si>
  <si>
    <t>Sun Valley National High School</t>
  </si>
  <si>
    <t>Eduardo M. Taguiam</t>
  </si>
  <si>
    <t>Dr. Arcadio Santos National High School</t>
  </si>
  <si>
    <t>Marilou A. De Jesus</t>
  </si>
  <si>
    <t>3 years and 2 months</t>
  </si>
  <si>
    <t>Don Bosco High School Parañaque</t>
  </si>
  <si>
    <t xml:space="preserve">Ruel A. Grafil </t>
  </si>
  <si>
    <t>Parañaque National High School - San Isidro</t>
  </si>
  <si>
    <t>Ruth A. Bambilla</t>
  </si>
  <si>
    <t>Parañaque Senior High School</t>
  </si>
  <si>
    <t>Marilyn F. Tamundong</t>
  </si>
  <si>
    <t>Master Teacher II/OIC</t>
  </si>
  <si>
    <t>Masville National High School</t>
  </si>
  <si>
    <t>Marylene P. Salvatera</t>
  </si>
  <si>
    <t>San Antonio High School Parañaque</t>
  </si>
  <si>
    <t>Lilibeth L. Santamaria</t>
  </si>
  <si>
    <t>3 years and 3 months</t>
  </si>
  <si>
    <t>Marcelo Green High School Parañque</t>
  </si>
  <si>
    <t>Aurea C. Salazar</t>
  </si>
  <si>
    <t>PNHS-San Isidro 5 years and 5 months, MGHS Paranaque effective January 10, 2025</t>
  </si>
  <si>
    <t>Principal Items</t>
  </si>
  <si>
    <t>Filled</t>
  </si>
  <si>
    <t>Unfilled</t>
  </si>
  <si>
    <t>Authorized</t>
  </si>
  <si>
    <t>Principal IV</t>
  </si>
  <si>
    <t>Principal II</t>
  </si>
  <si>
    <t>Principal III</t>
  </si>
  <si>
    <t>Pasig City</t>
  </si>
  <si>
    <t>Liberato Damian Elementary School</t>
  </si>
  <si>
    <t>Ms. Gina G. Lubang</t>
  </si>
  <si>
    <t>✔</t>
  </si>
  <si>
    <t>1 year &amp;  9 months</t>
  </si>
  <si>
    <t>Pasig Elementary School</t>
  </si>
  <si>
    <t>Mrs. Marife V. Villadiego</t>
  </si>
  <si>
    <t>2 years 4 months</t>
  </si>
  <si>
    <t>Sagad Elementary School</t>
  </si>
  <si>
    <t>Dr. Jay F. Macasieb</t>
  </si>
  <si>
    <t>ASDS - OIC Principal</t>
  </si>
  <si>
    <t>Sagad High School</t>
  </si>
  <si>
    <t>Ms. Nenette M. Peñaranda</t>
  </si>
  <si>
    <t>Principal I</t>
  </si>
  <si>
    <t>2 years &amp; 4 months</t>
  </si>
  <si>
    <t>Ilugin Elementary School</t>
  </si>
  <si>
    <t>Mr. Manuel A. Rosaldo Jr.</t>
  </si>
  <si>
    <t>Nagpayong Elementary School</t>
  </si>
  <si>
    <t>Mrs. Emelita T. Medina</t>
  </si>
  <si>
    <t>Nagpayong High School</t>
  </si>
  <si>
    <t>Ms. Analyn M. Macasinag</t>
  </si>
  <si>
    <t>Pinagbuhatan Elementary School</t>
  </si>
  <si>
    <t>Ms. Josephine Z. Macawile</t>
  </si>
  <si>
    <t>Bambang Elementary School</t>
  </si>
  <si>
    <t>Mrs. Sarah J. Colarina</t>
  </si>
  <si>
    <t>1 year and 10 months</t>
  </si>
  <si>
    <t>Dr. Sixto Antonio Elementary School</t>
  </si>
  <si>
    <t>Mrs. Maribel D. Gocalin</t>
  </si>
  <si>
    <t>1 year and 9 months</t>
  </si>
  <si>
    <t>Kalawaan Elementary School</t>
  </si>
  <si>
    <t>Mr. Diosdado Manubag</t>
  </si>
  <si>
    <t>Pinagbuhatan High School</t>
  </si>
  <si>
    <t>Mrs. Cecilia G. Regala</t>
  </si>
  <si>
    <t>4 years &amp; 11 months</t>
  </si>
  <si>
    <t>Buting Elementary School</t>
  </si>
  <si>
    <t>Ms. Analou N. Madrigal</t>
  </si>
  <si>
    <t>Buting Senior High School</t>
  </si>
  <si>
    <t>Mr. Winefredo B. Ranes</t>
  </si>
  <si>
    <t>San Joaquin Elementary School</t>
  </si>
  <si>
    <t>Mr. Reginaldo A. Reyes</t>
  </si>
  <si>
    <t>San Joaquin-Kalawaan High School</t>
  </si>
  <si>
    <t>Mrs. Ma. Victoria M. Cuervo</t>
  </si>
  <si>
    <t>Caniogan Elementary School</t>
  </si>
  <si>
    <t>Ms. Marites R. Borras</t>
  </si>
  <si>
    <t>1 year and 8 months</t>
  </si>
  <si>
    <t>Palatiw Elementary School</t>
  </si>
  <si>
    <t>Mrs. Emma S. Macasiray</t>
  </si>
  <si>
    <t>2yrs &amp; 4 months</t>
  </si>
  <si>
    <t>Rizal High School</t>
  </si>
  <si>
    <t>Mr. Richard T. Santos</t>
  </si>
  <si>
    <t>San Miguel Elementary School</t>
  </si>
  <si>
    <t>Mr. Joewel M. Armas</t>
  </si>
  <si>
    <t>Bagong Ilog Elementary School</t>
  </si>
  <si>
    <t>Mrs. Regina R. Albay</t>
  </si>
  <si>
    <t>Kapitolyo High School</t>
  </si>
  <si>
    <t>Mr. Lazaro P. Torres</t>
  </si>
  <si>
    <t>Maybunga Elementary School</t>
  </si>
  <si>
    <t>Mrs. Monina J. Cruz</t>
  </si>
  <si>
    <t>Oranbo Elementary School</t>
  </si>
  <si>
    <t>Dr. Victor M. Javeña</t>
  </si>
  <si>
    <t>Chief SGOD - OIC Principal</t>
  </si>
  <si>
    <t>Pineda Elementary School</t>
  </si>
  <si>
    <t>Ms. Lani M. Garcia</t>
  </si>
  <si>
    <t>1 years and 9 months</t>
  </si>
  <si>
    <t>Eusebio High School</t>
  </si>
  <si>
    <t>Mr. Gilbert O. Inocencio</t>
  </si>
  <si>
    <t>2 yrs and 4 months</t>
  </si>
  <si>
    <t>F. Legaspi Memorial School</t>
  </si>
  <si>
    <t>Mrs. Cynthia P. Badana</t>
  </si>
  <si>
    <t>RESPSCI</t>
  </si>
  <si>
    <t>Ms. Rowena O. Dimagiba</t>
  </si>
  <si>
    <t>Rosario Elementary School</t>
  </si>
  <si>
    <t>Mrs. Wilma P. Soriano</t>
  </si>
  <si>
    <t>Ugong Pasig National High School</t>
  </si>
  <si>
    <t>Ms. Amparo G. Silvela</t>
  </si>
  <si>
    <t>De Castro Elementary School</t>
  </si>
  <si>
    <t>Mrs. Ester C. Amigo</t>
  </si>
  <si>
    <t>Maybunga Elementary School Annex</t>
  </si>
  <si>
    <t>Ms. Analie F. Aquino</t>
  </si>
  <si>
    <t>3 years and 4 months</t>
  </si>
  <si>
    <t>Pasig City Science High School</t>
  </si>
  <si>
    <t>Mrs. Liza C. Caigoy</t>
  </si>
  <si>
    <t>9 Months</t>
  </si>
  <si>
    <t>Sta. Lucia High School</t>
  </si>
  <si>
    <t>Mrs. Lorna C. Rodriguez</t>
  </si>
  <si>
    <t>Manggahan Elementary School</t>
  </si>
  <si>
    <t>Ms. Junette S. Permitez</t>
  </si>
  <si>
    <t>Manggahan High School</t>
  </si>
  <si>
    <t>Mrs. Monette P. Vega</t>
  </si>
  <si>
    <t>4 years &amp; 4 months</t>
  </si>
  <si>
    <t>Napico Elementary School</t>
  </si>
  <si>
    <t>Mrs. Corazon C. Juta</t>
  </si>
  <si>
    <t>1 year and 11 months</t>
  </si>
  <si>
    <t>San Lorenzo Ruiz SHS</t>
  </si>
  <si>
    <t>Mrs. Maricris O. Murillo</t>
  </si>
  <si>
    <t>San Lorenzo Ruiz Elementary School</t>
  </si>
  <si>
    <t>Mr. Christopher S. Santos</t>
  </si>
  <si>
    <t>1 year &amp; 9 months</t>
  </si>
  <si>
    <t>Dela Paz High School</t>
  </si>
  <si>
    <t>Mr. Junie P. Serot</t>
  </si>
  <si>
    <t>Dela Paz Elementary School</t>
  </si>
  <si>
    <t>Mr. Gregorio P. Delos Santos</t>
  </si>
  <si>
    <t>Santolan Elementary School</t>
  </si>
  <si>
    <t>Ms. Editha A. Tolop</t>
  </si>
  <si>
    <t>Santolan High School</t>
  </si>
  <si>
    <t>Ms. Melvina S. Tarcena</t>
  </si>
  <si>
    <t>Sto. Niño Elementary School</t>
  </si>
  <si>
    <t>Mr. Rolan L. Toche</t>
  </si>
  <si>
    <t xml:space="preserve">School ID </t>
  </si>
  <si>
    <t>PASAY CITY</t>
  </si>
  <si>
    <t>EPIFANIO DELOS SANTOS ES</t>
  </si>
  <si>
    <t>MA. GARDE B. CLEOFE</t>
  </si>
  <si>
    <t>5 MONTHS</t>
  </si>
  <si>
    <t>RAFAEL PALMA ES</t>
  </si>
  <si>
    <t>IVY A. TANGLAO</t>
  </si>
  <si>
    <t>BERNABE ES</t>
  </si>
  <si>
    <t>LORETA PETALCORIN</t>
  </si>
  <si>
    <t>MASTER TEACHER II / OIC - PRINCIPAL</t>
  </si>
  <si>
    <t>PADRE BURGOS ES</t>
  </si>
  <si>
    <t>MARIA LIZA P. CABILDO</t>
  </si>
  <si>
    <t>2 YEARS 4 MONTHS</t>
  </si>
  <si>
    <t>PADRE ZAMORA ES</t>
  </si>
  <si>
    <t>GENALIN S. ONG</t>
  </si>
  <si>
    <t>MARCELA MARCELO ES</t>
  </si>
  <si>
    <t>TIRSO V. GALI</t>
  </si>
  <si>
    <t>TIMOTEO PAEZ ES</t>
  </si>
  <si>
    <t>JEANNE C. REJUSO</t>
  </si>
  <si>
    <t>JUAN SUMULONG ES</t>
  </si>
  <si>
    <t>REYNALDO L. YAKIT</t>
  </si>
  <si>
    <t>APELO CRUZ ES</t>
  </si>
  <si>
    <t>NOEL F. JUNIO</t>
  </si>
  <si>
    <t>JOSE RIZAL ES</t>
  </si>
  <si>
    <t>NORMA B. JAMON</t>
  </si>
  <si>
    <t>ANDRES BONIFACIO ES</t>
  </si>
  <si>
    <t>LEONARDO BALAGUER</t>
  </si>
  <si>
    <t>1 YEAR 5 MONTHS</t>
  </si>
  <si>
    <t>GOTAMCO ES</t>
  </si>
  <si>
    <t>LEA M. MARCELO</t>
  </si>
  <si>
    <t>P. VILLANUEVA ES</t>
  </si>
  <si>
    <t>LAARNI R. ALEJANDRO</t>
  </si>
  <si>
    <t>PHILIPPINE SCHOOL FOR THE DEAF</t>
  </si>
  <si>
    <t>JORDAN S. MADRONIO</t>
  </si>
  <si>
    <t>ASSP / OIC - PRINCIPAL</t>
  </si>
  <si>
    <t>PHILIPPINE NATIONAL SCHOOL FOR THE BLIND</t>
  </si>
  <si>
    <t>NORA S. PABLO</t>
  </si>
  <si>
    <t>KALAYAAN ES</t>
  </si>
  <si>
    <t>EMILIA L. TOLENTINO</t>
  </si>
  <si>
    <t>VILLAMOR AIR BASE ES</t>
  </si>
  <si>
    <t>GLENDA D. TABAQUIRAO</t>
  </si>
  <si>
    <t>RIVERA VILLAGE ES</t>
  </si>
  <si>
    <t>ROMY P. SOCAO</t>
  </si>
  <si>
    <t>MARICABAN ES</t>
  </si>
  <si>
    <t>CORAZON B. SALVADOR</t>
  </si>
  <si>
    <t>DON CARLOS VILLAGE ES</t>
  </si>
  <si>
    <t>EDEN E. DIOQUINO</t>
  </si>
  <si>
    <t>CUNETA ES</t>
  </si>
  <si>
    <t>OLIVER B. ABAD</t>
  </si>
  <si>
    <t>PASAY CITY SOUTH HS</t>
  </si>
  <si>
    <t>FELINA P. PATAGAN</t>
  </si>
  <si>
    <t>6 MONTHS</t>
  </si>
  <si>
    <t>KALAYAAN NATIONAL HS</t>
  </si>
  <si>
    <t>EFREN E. CANZANA</t>
  </si>
  <si>
    <t>1 YEAR 4 MONTHS</t>
  </si>
  <si>
    <t>PASAY CITY NATIONAL HS</t>
  </si>
  <si>
    <t>SONNY J. ADRIANO</t>
  </si>
  <si>
    <t>PASAY CITY WEST HS</t>
  </si>
  <si>
    <t>AGAPITO TEODORO N. MANAOG</t>
  </si>
  <si>
    <t>PASAY CITY NATIONAL SCIENCE HS</t>
  </si>
  <si>
    <t>MARK ANTHONY F. FAMILARAN</t>
  </si>
  <si>
    <t>PASAY CITY NORTH HS</t>
  </si>
  <si>
    <t>GRACE B. TORRES</t>
  </si>
  <si>
    <t>PASAY CITY EAST HS</t>
  </si>
  <si>
    <t>ROUELL A. SANTERO</t>
  </si>
  <si>
    <t>PRES. CORAZON "CORY" C. AQUINO NATIONAL HS</t>
  </si>
  <si>
    <t>MICHAEL C. ARTOZA</t>
  </si>
  <si>
    <t>MARISSA LOU</t>
  </si>
  <si>
    <t>N.</t>
  </si>
  <si>
    <t>RODRIGUEZ</t>
  </si>
  <si>
    <t>SAN FRANCISCO H.S.</t>
  </si>
  <si>
    <t>SCHOOLS DIVISION OFFICE QUEZON CITY</t>
  </si>
  <si>
    <t>SP - IV</t>
  </si>
  <si>
    <t>MODESTO</t>
  </si>
  <si>
    <t>G.</t>
  </si>
  <si>
    <t>VILLARIN</t>
  </si>
  <si>
    <t>ERNESTO RONDON H.S.</t>
  </si>
  <si>
    <t>GEORGE EMANUEL</t>
  </si>
  <si>
    <t>F.</t>
  </si>
  <si>
    <t>MARTIN</t>
  </si>
  <si>
    <t>QUEZON CITY SCIENCE H.S.</t>
  </si>
  <si>
    <t>SP II SHS</t>
  </si>
  <si>
    <t>JEFFREY</t>
  </si>
  <si>
    <t>D.</t>
  </si>
  <si>
    <t>DEL GUZMAN</t>
  </si>
  <si>
    <t>SERGIO OSMEÑA SR. H.S.</t>
  </si>
  <si>
    <t>PSDS</t>
  </si>
  <si>
    <t>RICHARD</t>
  </si>
  <si>
    <t>C.</t>
  </si>
  <si>
    <t>TUBA</t>
  </si>
  <si>
    <t>JUDGE JUAN LUNA H.S.</t>
  </si>
  <si>
    <t>ERNESTO</t>
  </si>
  <si>
    <t>DABAL</t>
  </si>
  <si>
    <t>FERRER</t>
  </si>
  <si>
    <t>EULOGIO RODRIGUEZ JR. H.S.</t>
  </si>
  <si>
    <t>RUTH</t>
  </si>
  <si>
    <t>Gomez</t>
  </si>
  <si>
    <t>YAP</t>
  </si>
  <si>
    <t>PUGAD LAWIN H.S.</t>
  </si>
  <si>
    <t>OIC/PSDS</t>
  </si>
  <si>
    <t>2 MONTHS</t>
  </si>
  <si>
    <t>MILAGROS</t>
  </si>
  <si>
    <t>CARUAL</t>
  </si>
  <si>
    <t>BANAN</t>
  </si>
  <si>
    <t>BALINGASA H.S.</t>
  </si>
  <si>
    <t>JET</t>
  </si>
  <si>
    <t>Oria</t>
  </si>
  <si>
    <t>GELLECANAO</t>
  </si>
  <si>
    <t>MASAMBONG H.S.</t>
  </si>
  <si>
    <t>SP-I</t>
  </si>
  <si>
    <t>ROSALIND</t>
  </si>
  <si>
    <t>CORALDE</t>
  </si>
  <si>
    <t>CASTRO</t>
  </si>
  <si>
    <t>SAN JOSE H.S.</t>
  </si>
  <si>
    <t>SP- I</t>
  </si>
  <si>
    <t>PERCIVAL</t>
  </si>
  <si>
    <t>MILLARES</t>
  </si>
  <si>
    <t>REGINIO</t>
  </si>
  <si>
    <t>Carlos P. Romulo Senior High School</t>
  </si>
  <si>
    <t>OIC/ASP II</t>
  </si>
  <si>
    <t>ELINOR</t>
  </si>
  <si>
    <t>TAGUBA</t>
  </si>
  <si>
    <t>ABELLA</t>
  </si>
  <si>
    <t>NOH-School for Crippled Children</t>
  </si>
  <si>
    <t>HERMINIA</t>
  </si>
  <si>
    <t>Jamandiri</t>
  </si>
  <si>
    <t>FLORES</t>
  </si>
  <si>
    <t>NICK JOAQUIN SENIOR HS</t>
  </si>
  <si>
    <t>ERLINDA</t>
  </si>
  <si>
    <t>Garcia</t>
  </si>
  <si>
    <t>AMPARO</t>
  </si>
  <si>
    <t>LUCRESIA KASILAG SENIOR HS</t>
  </si>
  <si>
    <t>OIC/ ASP II</t>
  </si>
  <si>
    <t>JOSEPH</t>
  </si>
  <si>
    <t>GARINGARAO</t>
  </si>
  <si>
    <t>PALISOC</t>
  </si>
  <si>
    <t>BATASAN HILLS NATIONAL H.S. (Corazon C. Aquino HS)</t>
  </si>
  <si>
    <t>EDNA</t>
  </si>
  <si>
    <t>VILLEGAS</t>
  </si>
  <si>
    <t>BAÑAGA</t>
  </si>
  <si>
    <t>COMMONWEALTH H.S.</t>
  </si>
  <si>
    <t>MARIA GINA</t>
  </si>
  <si>
    <t>Mico</t>
  </si>
  <si>
    <t>ROCENA</t>
  </si>
  <si>
    <t>JUDGE FELICIANO BELMONTE SR. H.S.</t>
  </si>
  <si>
    <t>FLORITO</t>
  </si>
  <si>
    <t>JAVIER</t>
  </si>
  <si>
    <t>GEREÑA</t>
  </si>
  <si>
    <t>JUSTICE CECILIA MUÑOZ PALMA H.S.</t>
  </si>
  <si>
    <t>EDWIN</t>
  </si>
  <si>
    <t>Malit</t>
  </si>
  <si>
    <t>ABENGOZA</t>
  </si>
  <si>
    <t>JUSTICE CECILIA MUÑOZ PALMA SENIOR H.S.</t>
  </si>
  <si>
    <t>MARIVIC</t>
  </si>
  <si>
    <t>BULDA</t>
  </si>
  <si>
    <t>FRANCISCO</t>
  </si>
  <si>
    <t>BAGONG SILANGAN H.S.</t>
  </si>
  <si>
    <t>RUBY</t>
  </si>
  <si>
    <t>URQUIOLA</t>
  </si>
  <si>
    <t>DE JESUS</t>
  </si>
  <si>
    <t>HOLY SPIRIT NATIONAL H.S.</t>
  </si>
  <si>
    <t>CAROLYN</t>
  </si>
  <si>
    <t>COREAJE</t>
  </si>
  <si>
    <t>SIMON</t>
  </si>
  <si>
    <t>QUIRINO H.S.</t>
  </si>
  <si>
    <t>JOHANNSEN</t>
  </si>
  <si>
    <t>CAHATOL</t>
  </si>
  <si>
    <t>JOSE P. LAUREL SR. H.S.</t>
  </si>
  <si>
    <t>ELENITA</t>
  </si>
  <si>
    <t>Santos</t>
  </si>
  <si>
    <t>ORDOVEZ</t>
  </si>
  <si>
    <t>JUAN SUMULONG HIGH SCHOOL</t>
  </si>
  <si>
    <t>CHRISTOPHER</t>
  </si>
  <si>
    <t>VENTAYEN</t>
  </si>
  <si>
    <t>MONDALA</t>
  </si>
  <si>
    <t>DON QUINTIN PAREDES H.S.</t>
  </si>
  <si>
    <t>SP- II SHS</t>
  </si>
  <si>
    <t>PEDRO</t>
  </si>
  <si>
    <t>SUMALLO</t>
  </si>
  <si>
    <t>CAIGOY</t>
  </si>
  <si>
    <t>BALARA H.S.</t>
  </si>
  <si>
    <t>RODELIO</t>
  </si>
  <si>
    <t>PASCUAL</t>
  </si>
  <si>
    <t>RAMOS</t>
  </si>
  <si>
    <t>CARLOS P. GARCIA H.S.</t>
  </si>
  <si>
    <t>QUIRINO</t>
  </si>
  <si>
    <t>POSEDIO</t>
  </si>
  <si>
    <t>SAPON</t>
  </si>
  <si>
    <t>CAMP GEN. E. AGUINALDO H.S.</t>
  </si>
  <si>
    <t>ELMER</t>
  </si>
  <si>
    <t>BOLOR</t>
  </si>
  <si>
    <t>ARIATE</t>
  </si>
  <si>
    <t>VITO BELARMINO SENIOR HS</t>
  </si>
  <si>
    <t>ARNEL</t>
  </si>
  <si>
    <t>LARON</t>
  </si>
  <si>
    <t>CAÑERO</t>
  </si>
  <si>
    <t>CARLOS ALBERT H.S.</t>
  </si>
  <si>
    <t>REMEDIOS</t>
  </si>
  <si>
    <t>PERALTA</t>
  </si>
  <si>
    <t>DANAO</t>
  </si>
  <si>
    <t>QUEZON CITY H.S.</t>
  </si>
  <si>
    <t>JOSEHPINE</t>
  </si>
  <si>
    <t>MOLINA</t>
  </si>
  <si>
    <t>MANINGAS</t>
  </si>
  <si>
    <t>RAMON MAGSAYSAY H.S.</t>
  </si>
  <si>
    <t>NOEL</t>
  </si>
  <si>
    <t>MAGLUNOG</t>
  </si>
  <si>
    <t>DE LOS REYES</t>
  </si>
  <si>
    <t>KRUS NA LIGAS H.S.</t>
  </si>
  <si>
    <t>ROMELITA</t>
  </si>
  <si>
    <t>CRUZ</t>
  </si>
  <si>
    <t>TUMANENG</t>
  </si>
  <si>
    <t>EUGENIO LOPEZ CENTER FOR MEDIA ARTS SENIOR HS</t>
  </si>
  <si>
    <t>MARIFE</t>
  </si>
  <si>
    <t>OMANA</t>
  </si>
  <si>
    <t>TALABUCON</t>
  </si>
  <si>
    <t>CAMP CRAME H.S.</t>
  </si>
  <si>
    <t>SP - II</t>
  </si>
  <si>
    <t>ADORA</t>
  </si>
  <si>
    <t>BENDO</t>
  </si>
  <si>
    <t>TEAÑO</t>
  </si>
  <si>
    <t>DON A. ROCES SR. SCN. &amp; TECH. HS</t>
  </si>
  <si>
    <t>DOMINGA</t>
  </si>
  <si>
    <t>PANGANIBAN</t>
  </si>
  <si>
    <t>CABADIN</t>
  </si>
  <si>
    <t>DR. JOSEFA JARA MARTINEZ VOC. H.S.</t>
  </si>
  <si>
    <t>GINA</t>
  </si>
  <si>
    <t>LABOR</t>
  </si>
  <si>
    <t>OBIERNA</t>
  </si>
  <si>
    <t>MANUEL ROXAS H.S.</t>
  </si>
  <si>
    <t>EDGARDO</t>
  </si>
  <si>
    <t>Del Mundo</t>
  </si>
  <si>
    <t>PONCIANO A. BERNARDO H.S.</t>
  </si>
  <si>
    <t>SP- II</t>
  </si>
  <si>
    <t>SAMUEL</t>
  </si>
  <si>
    <t>SENITA</t>
  </si>
  <si>
    <t>POLESTICO</t>
  </si>
  <si>
    <t>FERNANDO AMORSOLO SENIOR HS</t>
  </si>
  <si>
    <t>LARRY</t>
  </si>
  <si>
    <t>Mondina</t>
  </si>
  <si>
    <t>JOSE V. PALMA SENIOR HS</t>
  </si>
  <si>
    <t>JASTHYNE CATES</t>
  </si>
  <si>
    <t>BULAN</t>
  </si>
  <si>
    <t>SALAZAR</t>
  </si>
  <si>
    <t>FLORA A. YLAGAN HS</t>
  </si>
  <si>
    <t>MARCO</t>
  </si>
  <si>
    <t>NEBRIDA</t>
  </si>
  <si>
    <t>IRINCO</t>
  </si>
  <si>
    <t>P. TUAZON SENIOR H.S.</t>
  </si>
  <si>
    <t>ARLIANA</t>
  </si>
  <si>
    <t>ACANTILADO</t>
  </si>
  <si>
    <t>ARBOLEDA</t>
  </si>
  <si>
    <t>DOÑA ROSARIO H.S.</t>
  </si>
  <si>
    <t>STA. MONICA SENIOR HIGH SCHOOL</t>
  </si>
  <si>
    <t>ZAIDA</t>
  </si>
  <si>
    <t>MONTES</t>
  </si>
  <si>
    <t>PADULLO</t>
  </si>
  <si>
    <t>LAGRO H.S.</t>
  </si>
  <si>
    <t>JOEL</t>
  </si>
  <si>
    <t>CALISANGA</t>
  </si>
  <si>
    <t>CANCERAN</t>
  </si>
  <si>
    <t>MALIGAYA H.S.</t>
  </si>
  <si>
    <t>RODEL</t>
  </si>
  <si>
    <t>ALVAREZ</t>
  </si>
  <si>
    <t>FRIAS</t>
  </si>
  <si>
    <t>NORTH FAIRVIEW H.S.</t>
  </si>
  <si>
    <t>GILORE</t>
  </si>
  <si>
    <t>Estrada</t>
  </si>
  <si>
    <t>OFRANCIA</t>
  </si>
  <si>
    <t>NOVALICHES H.S.</t>
  </si>
  <si>
    <t xml:space="preserve"> NAGKAISANG NAYON SENIOR H.S.</t>
  </si>
  <si>
    <t>EULOGIO</t>
  </si>
  <si>
    <t>Boldon</t>
  </si>
  <si>
    <t>PEBRES</t>
  </si>
  <si>
    <t>SAN BARTOLOME H.S.</t>
  </si>
  <si>
    <t>SIMANGAN</t>
  </si>
  <si>
    <t>FAVILA</t>
  </si>
  <si>
    <t>STA. LUCIA H.S.</t>
  </si>
  <si>
    <t>MA. RHODORA</t>
  </si>
  <si>
    <t>EGOT</t>
  </si>
  <si>
    <t>MALIAO</t>
  </si>
  <si>
    <t>Jose Maria Panganiban Senior HS</t>
  </si>
  <si>
    <t>REYNALDO</t>
  </si>
  <si>
    <t>ELARDO</t>
  </si>
  <si>
    <t>CASING</t>
  </si>
  <si>
    <t>WEST FAIRVIEW H.S.</t>
  </si>
  <si>
    <t>SP-II</t>
  </si>
  <si>
    <t>ELISEO</t>
  </si>
  <si>
    <t>DUMAOP</t>
  </si>
  <si>
    <t>MANAAY</t>
  </si>
  <si>
    <t>LEANDRO V. LOCSIN INTEGRATED SCHOOL</t>
  </si>
  <si>
    <t>NAGANO</t>
  </si>
  <si>
    <t>VALERIO</t>
  </si>
  <si>
    <t>Sta. Lucia SHS</t>
  </si>
  <si>
    <t>AMMAR</t>
  </si>
  <si>
    <t>NATIVIDAD</t>
  </si>
  <si>
    <t>TORREVILLAS</t>
  </si>
  <si>
    <t>CULIAT H.S.</t>
  </si>
  <si>
    <t>FERDINAND</t>
  </si>
  <si>
    <t>ANAS</t>
  </si>
  <si>
    <t>FONTILLO</t>
  </si>
  <si>
    <t>ISMAEL MATHAY SR. H.S.</t>
  </si>
  <si>
    <t>ANITA</t>
  </si>
  <si>
    <t>SOLANO</t>
  </si>
  <si>
    <t>BOHOL</t>
  </si>
  <si>
    <t>NEW ERA H.S.</t>
  </si>
  <si>
    <t>MERYGEE</t>
  </si>
  <si>
    <t>LABRADOR</t>
  </si>
  <si>
    <t>SAUYO H.S.</t>
  </si>
  <si>
    <t>MARISSA</t>
  </si>
  <si>
    <t>DUKA</t>
  </si>
  <si>
    <t>TANDANG SORA NATIONAL H.S.</t>
  </si>
  <si>
    <t>JOEY</t>
  </si>
  <si>
    <t>SIGUE</t>
  </si>
  <si>
    <t>MANCIA</t>
  </si>
  <si>
    <t>EMILIO JACINTO NATIONAL H.S.</t>
  </si>
  <si>
    <t>LORNA</t>
  </si>
  <si>
    <t>CASOCO</t>
  </si>
  <si>
    <t>MENDOZA</t>
  </si>
  <si>
    <t>MELCHORA AQUINO H.S.</t>
  </si>
  <si>
    <t>LEILANIE</t>
  </si>
  <si>
    <t>Aguila</t>
  </si>
  <si>
    <t>ENGALAN</t>
  </si>
  <si>
    <t>TALIPAPA SENIOR H.S.</t>
  </si>
  <si>
    <t>NILO</t>
  </si>
  <si>
    <t>MACARUBBO</t>
  </si>
  <si>
    <t>TAMAYAO</t>
  </si>
  <si>
    <t>APOLONIO SAMSON NATIONAL HS</t>
  </si>
  <si>
    <t>ALBERT</t>
  </si>
  <si>
    <t>MADRIGUERA</t>
  </si>
  <si>
    <t>Balingasa E.S.</t>
  </si>
  <si>
    <t>ELOISA</t>
  </si>
  <si>
    <t>Cuales</t>
  </si>
  <si>
    <t>TAMON</t>
  </si>
  <si>
    <t>D. Tuazon E.S.</t>
  </si>
  <si>
    <t>MARI GLENN</t>
  </si>
  <si>
    <t>Palon</t>
  </si>
  <si>
    <t>AGUILAR</t>
  </si>
  <si>
    <t xml:space="preserve">San Jose E.S. </t>
  </si>
  <si>
    <t>SP - III</t>
  </si>
  <si>
    <t>San Jose ES- Pagibig sa Nayon Annex</t>
  </si>
  <si>
    <t>Ramon Magsaysay E.S.</t>
  </si>
  <si>
    <t>NIMFA</t>
  </si>
  <si>
    <t>CATIANG</t>
  </si>
  <si>
    <t>PIÑERA</t>
  </si>
  <si>
    <t>San Francisco E.S.</t>
  </si>
  <si>
    <t>HELLEN</t>
  </si>
  <si>
    <t>Flores</t>
  </si>
  <si>
    <t>HILARIO</t>
  </si>
  <si>
    <t>Masambong E.S.</t>
  </si>
  <si>
    <t>SILVERIO</t>
  </si>
  <si>
    <t>CALMADA</t>
  </si>
  <si>
    <t>CID</t>
  </si>
  <si>
    <t>Dalupan E.S.</t>
  </si>
  <si>
    <t>ARMELYN</t>
  </si>
  <si>
    <t>CABAYA</t>
  </si>
  <si>
    <t>MATIGA</t>
  </si>
  <si>
    <t>Cong. Reynaldo A. Calalay Mem. ES</t>
  </si>
  <si>
    <t>FLOR</t>
  </si>
  <si>
    <t>VILLANUEVA</t>
  </si>
  <si>
    <t>TORIBIO</t>
  </si>
  <si>
    <t>Bungad E.S.</t>
  </si>
  <si>
    <t>SP - I</t>
  </si>
  <si>
    <t>JANICE</t>
  </si>
  <si>
    <t>AGTANI</t>
  </si>
  <si>
    <t>PALARAN</t>
  </si>
  <si>
    <t>E. Abada E.S.</t>
  </si>
  <si>
    <t>ROBIN</t>
  </si>
  <si>
    <t>SOLIVA</t>
  </si>
  <si>
    <t>Paltok E.S.</t>
  </si>
  <si>
    <t>ELMA</t>
  </si>
  <si>
    <t>Esmaquil</t>
  </si>
  <si>
    <t>MANSIT</t>
  </si>
  <si>
    <t>Sinag-tala E.S.</t>
  </si>
  <si>
    <t>PERLA</t>
  </si>
  <si>
    <t>REBUCAS</t>
  </si>
  <si>
    <t>RAGADIO</t>
  </si>
  <si>
    <t>Bayanihan E.S.</t>
  </si>
  <si>
    <t>ZENAIDA</t>
  </si>
  <si>
    <t>ALVARIO</t>
  </si>
  <si>
    <t>MALLILLIN</t>
  </si>
  <si>
    <t>Toro Hills E.S.</t>
  </si>
  <si>
    <t>Revolledo</t>
  </si>
  <si>
    <t>OLONAN</t>
  </si>
  <si>
    <t>San Antonio E.S.</t>
  </si>
  <si>
    <t>DAISY</t>
  </si>
  <si>
    <t>ENRICO</t>
  </si>
  <si>
    <t>CAÑIZARES</t>
  </si>
  <si>
    <t>Project 6 E.S.</t>
  </si>
  <si>
    <t>MA. TEOFILA</t>
  </si>
  <si>
    <t>OBEN</t>
  </si>
  <si>
    <t>BACONAWA</t>
  </si>
  <si>
    <t>Bago Bantay E.S.</t>
  </si>
  <si>
    <t>SHIARELL LOIDA</t>
  </si>
  <si>
    <t>MANGILIT</t>
  </si>
  <si>
    <t>Bagong Pag-asa E.S.</t>
  </si>
  <si>
    <t>MELANIE</t>
  </si>
  <si>
    <t>ESTIGOY</t>
  </si>
  <si>
    <t>SIMEON</t>
  </si>
  <si>
    <t>Mines E.S.</t>
  </si>
  <si>
    <t>NIMIA</t>
  </si>
  <si>
    <t>DELGADO</t>
  </si>
  <si>
    <t>CENTILLO</t>
  </si>
  <si>
    <t>Sto. Cristo E.S.</t>
  </si>
  <si>
    <t>WILMA</t>
  </si>
  <si>
    <t>PILAR</t>
  </si>
  <si>
    <t>ROSAL</t>
  </si>
  <si>
    <t>Bagong Silangan E.S.</t>
  </si>
  <si>
    <t>GERRY</t>
  </si>
  <si>
    <t>ISIP</t>
  </si>
  <si>
    <t>Pres. C. Aquino ES</t>
  </si>
  <si>
    <t>ALLEN</t>
  </si>
  <si>
    <t>PESCADOR</t>
  </si>
  <si>
    <t>SAURE</t>
  </si>
  <si>
    <t>Commonwealth E.S.</t>
  </si>
  <si>
    <t>GEOFFREY</t>
  </si>
  <si>
    <t>HIDALGO</t>
  </si>
  <si>
    <t>ECHANIS</t>
  </si>
  <si>
    <t>Benigno S. Aquino ES</t>
  </si>
  <si>
    <t>MA. DEBBIE</t>
  </si>
  <si>
    <t>Mendoza</t>
  </si>
  <si>
    <t>RESMA</t>
  </si>
  <si>
    <t>Doña Juana E.S.</t>
  </si>
  <si>
    <t>EMELY</t>
  </si>
  <si>
    <t>MERABITE</t>
  </si>
  <si>
    <t>PELOBELLO</t>
  </si>
  <si>
    <t>San Diego E.S.</t>
  </si>
  <si>
    <t>JUAN AMORMIO</t>
  </si>
  <si>
    <t>DADIVAS</t>
  </si>
  <si>
    <t>CABARDO</t>
  </si>
  <si>
    <t>Holy Spirit E.S.</t>
  </si>
  <si>
    <t>JAY</t>
  </si>
  <si>
    <t>URETA</t>
  </si>
  <si>
    <t>Lupang Pangako E.S.</t>
  </si>
  <si>
    <t>OFILAS</t>
  </si>
  <si>
    <t>ESTORCO</t>
  </si>
  <si>
    <t>Manuel L. Quezon E.S.</t>
  </si>
  <si>
    <t>MERCEDES</t>
  </si>
  <si>
    <t>MANZANO</t>
  </si>
  <si>
    <t>Melencio Castelo E.S.</t>
  </si>
  <si>
    <t>ANTONIO</t>
  </si>
  <si>
    <t>MIRANDA</t>
  </si>
  <si>
    <t>Payatas B E.S.</t>
  </si>
  <si>
    <t>AMELITA</t>
  </si>
  <si>
    <t>BERAYA</t>
  </si>
  <si>
    <t>NUGUIT</t>
  </si>
  <si>
    <t>Payatas C E.S.</t>
  </si>
  <si>
    <t>ANNALYN</t>
  </si>
  <si>
    <t>OREIRO</t>
  </si>
  <si>
    <t>FERNANDEZ</t>
  </si>
  <si>
    <t>Reymundo Punongbayan E.S.</t>
  </si>
  <si>
    <t>FELIX</t>
  </si>
  <si>
    <t>FAINA</t>
  </si>
  <si>
    <t>MALUNES</t>
  </si>
  <si>
    <t>Quirino E.S.</t>
  </si>
  <si>
    <t>JUPHET</t>
  </si>
  <si>
    <t>AMAR</t>
  </si>
  <si>
    <t>CAPUYAN</t>
  </si>
  <si>
    <t>Balara E.S.</t>
  </si>
  <si>
    <t>MERLIN</t>
  </si>
  <si>
    <t>NUEVA</t>
  </si>
  <si>
    <t>Old Balara E.S.</t>
  </si>
  <si>
    <t>ISORENA</t>
  </si>
  <si>
    <t>RIMA</t>
  </si>
  <si>
    <t>Cubao E.S.</t>
  </si>
  <si>
    <t>MARICEL</t>
  </si>
  <si>
    <t>DE VERA</t>
  </si>
  <si>
    <t>E. Rodriguez Sr. E.S.</t>
  </si>
  <si>
    <t>LERMA</t>
  </si>
  <si>
    <t>Saldivar</t>
  </si>
  <si>
    <t>TUAZON</t>
  </si>
  <si>
    <t>Bagumbayan E.S.</t>
  </si>
  <si>
    <t>JENNETH</t>
  </si>
  <si>
    <t>DE CLARO</t>
  </si>
  <si>
    <t>MOLINILLA</t>
  </si>
  <si>
    <t>Libis E.S.</t>
  </si>
  <si>
    <t>MICHELLE</t>
  </si>
  <si>
    <t>SUGUI</t>
  </si>
  <si>
    <t>SILVA</t>
  </si>
  <si>
    <t>P.V. Kalaw E.S.</t>
  </si>
  <si>
    <t>SHIRLEY</t>
  </si>
  <si>
    <t>Edio</t>
  </si>
  <si>
    <t>ALAMBRA</t>
  </si>
  <si>
    <t>T. Alonzo E.S.</t>
  </si>
  <si>
    <t>CUNTAPAY</t>
  </si>
  <si>
    <t>CRISTOBAL</t>
  </si>
  <si>
    <t>Batino E.S.</t>
  </si>
  <si>
    <t>MA. WEVENA</t>
  </si>
  <si>
    <t>ALO</t>
  </si>
  <si>
    <t>DAÑAS</t>
  </si>
  <si>
    <t>Project 3 E.S.</t>
  </si>
  <si>
    <t>JOAFY</t>
  </si>
  <si>
    <t>PASCUA</t>
  </si>
  <si>
    <t>MARQUEZ</t>
  </si>
  <si>
    <t>Kalantiyaw E.S.</t>
  </si>
  <si>
    <t>TERESITA</t>
  </si>
  <si>
    <t>LABORTE</t>
  </si>
  <si>
    <t>ERQUIZA</t>
  </si>
  <si>
    <t>15th Avenue E.S.</t>
  </si>
  <si>
    <t>JAIDA</t>
  </si>
  <si>
    <t>CONCEPCION</t>
  </si>
  <si>
    <t>MALONZO</t>
  </si>
  <si>
    <t>Aguinaldo E.S.</t>
  </si>
  <si>
    <t>FRITZI</t>
  </si>
  <si>
    <t>LAÑADA</t>
  </si>
  <si>
    <t>BELTRAN</t>
  </si>
  <si>
    <t>Camarilla E.S.</t>
  </si>
  <si>
    <t>ALETH</t>
  </si>
  <si>
    <t>BAUTISTA</t>
  </si>
  <si>
    <t>Dona J.E. Marcos E.S.</t>
  </si>
  <si>
    <t>NORA</t>
  </si>
  <si>
    <t>VERGARA</t>
  </si>
  <si>
    <t>VILLALOBOS</t>
  </si>
  <si>
    <t>Fort Aguinaldo E.S.</t>
  </si>
  <si>
    <t>RITA</t>
  </si>
  <si>
    <t>YANEZA</t>
  </si>
  <si>
    <t>CLETO</t>
  </si>
  <si>
    <t>Kruz na Ligas E.S.</t>
  </si>
  <si>
    <t>Celis</t>
  </si>
  <si>
    <t>MASIGAN</t>
  </si>
  <si>
    <t>Pinyahan E.S.</t>
  </si>
  <si>
    <t>CRISTINA</t>
  </si>
  <si>
    <t>PALMA</t>
  </si>
  <si>
    <t>DAVID</t>
  </si>
  <si>
    <t>Malaya E.S.</t>
  </si>
  <si>
    <t>VERNALISA</t>
  </si>
  <si>
    <t>INQUIG</t>
  </si>
  <si>
    <t>LIBANAN</t>
  </si>
  <si>
    <t>San Vicente E.S.</t>
  </si>
  <si>
    <t>DENISH</t>
  </si>
  <si>
    <t>SIDRO</t>
  </si>
  <si>
    <t>SISON</t>
  </si>
  <si>
    <t>P. Bernardo E.S.</t>
  </si>
  <si>
    <t>WINSTON</t>
  </si>
  <si>
    <t>JAZMIN</t>
  </si>
  <si>
    <t>LUNA</t>
  </si>
  <si>
    <t>Camp Crame E.S.</t>
  </si>
  <si>
    <t>REYMUNDO</t>
  </si>
  <si>
    <t>Ramiterre</t>
  </si>
  <si>
    <t>VALDEZ</t>
  </si>
  <si>
    <t>Gen. Roxas E.S.</t>
  </si>
  <si>
    <t>MARIA FE</t>
  </si>
  <si>
    <t>Villanueva</t>
  </si>
  <si>
    <t>ROBLES</t>
  </si>
  <si>
    <t>Kamuning E.S.</t>
  </si>
  <si>
    <t>SALVE</t>
  </si>
  <si>
    <t>SAMODIO</t>
  </si>
  <si>
    <t>ODOÑO</t>
  </si>
  <si>
    <t>M.H. del Pilar E.S.</t>
  </si>
  <si>
    <t>AIREEN</t>
  </si>
  <si>
    <t>DULFO</t>
  </si>
  <si>
    <t>T. Morato E.S.</t>
  </si>
  <si>
    <t>ONUORICH</t>
  </si>
  <si>
    <t>TAGUMPAY</t>
  </si>
  <si>
    <t>DE LARA</t>
  </si>
  <si>
    <t>Betty Go Belmonte E.S.</t>
  </si>
  <si>
    <t>CHELMA</t>
  </si>
  <si>
    <t>BOQUING</t>
  </si>
  <si>
    <t>CABATIC</t>
  </si>
  <si>
    <t>Aurora A. Quezon E.S.</t>
  </si>
  <si>
    <t>CACHOLA</t>
  </si>
  <si>
    <t>OBRAS</t>
  </si>
  <si>
    <t>Diosdado P. Macapagal E.S.</t>
  </si>
  <si>
    <t>LINAFLOR</t>
  </si>
  <si>
    <t>Erece</t>
  </si>
  <si>
    <t>CABILDO</t>
  </si>
  <si>
    <t>Bagbag E.S.</t>
  </si>
  <si>
    <t>NANCY ANNIE</t>
  </si>
  <si>
    <t>BAGAWISAN</t>
  </si>
  <si>
    <t>DELA PAZ</t>
  </si>
  <si>
    <t>San Bartolome E.S.</t>
  </si>
  <si>
    <t>LILIAN</t>
  </si>
  <si>
    <t>Gabriel</t>
  </si>
  <si>
    <t>GUNDAO</t>
  </si>
  <si>
    <t>Goodwill E.S.</t>
  </si>
  <si>
    <t>Alcaraz</t>
  </si>
  <si>
    <t>OJEDA</t>
  </si>
  <si>
    <t>Odelco E.S.</t>
  </si>
  <si>
    <t>LEBORIO</t>
  </si>
  <si>
    <t>Dagampat</t>
  </si>
  <si>
    <t>GALAN</t>
  </si>
  <si>
    <t>Doña Rosario E.S.</t>
  </si>
  <si>
    <t>CAROLINE</t>
  </si>
  <si>
    <t>SAYSON</t>
  </si>
  <si>
    <t>SONQUIT</t>
  </si>
  <si>
    <t>Rosa L. Susano ES</t>
  </si>
  <si>
    <t>MARICRIS</t>
  </si>
  <si>
    <t>SUAREZ</t>
  </si>
  <si>
    <t>SANTOS</t>
  </si>
  <si>
    <t>San Agustin E.S.</t>
  </si>
  <si>
    <t>RANDY</t>
  </si>
  <si>
    <t>TAGAAN</t>
  </si>
  <si>
    <t>San Gabriel E.S.</t>
  </si>
  <si>
    <t>FRANCIS CRISTY</t>
  </si>
  <si>
    <t>COLORADO</t>
  </si>
  <si>
    <t>FONACIER</t>
  </si>
  <si>
    <t>Villa Verde E.S.</t>
  </si>
  <si>
    <t>VILLALBA</t>
  </si>
  <si>
    <t>NACINO</t>
  </si>
  <si>
    <t>Maligaya E.S.</t>
  </si>
  <si>
    <t>JULIET</t>
  </si>
  <si>
    <t>ERICO</t>
  </si>
  <si>
    <t>ARELLANO</t>
  </si>
  <si>
    <t>North Fairview E.S.</t>
  </si>
  <si>
    <t>ROBELINA</t>
  </si>
  <si>
    <t>Vicente</t>
  </si>
  <si>
    <t>LAZARO</t>
  </si>
  <si>
    <t>Fairview E.S.</t>
  </si>
  <si>
    <t>FAMULARCANO</t>
  </si>
  <si>
    <t>SAN MATEO</t>
  </si>
  <si>
    <t>Damong Maliit E.S.</t>
  </si>
  <si>
    <t>ALICIA</t>
  </si>
  <si>
    <t>MASUBAY</t>
  </si>
  <si>
    <t>Nagkaisang-Nayon E.S.</t>
  </si>
  <si>
    <t>KALIGAYAHAN E.S.</t>
  </si>
  <si>
    <t>SP -II</t>
  </si>
  <si>
    <t>JULIO</t>
  </si>
  <si>
    <t>RESPICIO</t>
  </si>
  <si>
    <t>VILLAPA</t>
  </si>
  <si>
    <t>Lagro E.S.</t>
  </si>
  <si>
    <t>MENELEO RAMON</t>
  </si>
  <si>
    <t>BENEDICTO</t>
  </si>
  <si>
    <t>MENESES</t>
  </si>
  <si>
    <t>West Fairview E.S.</t>
  </si>
  <si>
    <t>ANNABELLE</t>
  </si>
  <si>
    <t>DREO</t>
  </si>
  <si>
    <t>TINGSON</t>
  </si>
  <si>
    <t>D.M. Geraldez Mem. E.S.</t>
  </si>
  <si>
    <t>CUNANAN</t>
  </si>
  <si>
    <t>MANIO</t>
  </si>
  <si>
    <t>Pasong Tamo E.S.</t>
  </si>
  <si>
    <t>JOSEFINA</t>
  </si>
  <si>
    <t>Artiza</t>
  </si>
  <si>
    <t>ALMAREZ</t>
  </si>
  <si>
    <t>Tandang Sora E.S.</t>
  </si>
  <si>
    <t>JOSEPHINE</t>
  </si>
  <si>
    <t>SARMIENTO</t>
  </si>
  <si>
    <t>ARANAS</t>
  </si>
  <si>
    <t>Culiat E.S.</t>
  </si>
  <si>
    <t>ROA</t>
  </si>
  <si>
    <t>BURGOS</t>
  </si>
  <si>
    <t>GSIS Village E.S.</t>
  </si>
  <si>
    <t>ROSELLA</t>
  </si>
  <si>
    <t>Alcantara</t>
  </si>
  <si>
    <t>DACQUEL</t>
  </si>
  <si>
    <t>New Era E.S.</t>
  </si>
  <si>
    <t>ROSALITO</t>
  </si>
  <si>
    <t>Romanilos</t>
  </si>
  <si>
    <t>DE RODA</t>
  </si>
  <si>
    <t>Placido del Mundo E.S.</t>
  </si>
  <si>
    <t>CESAR</t>
  </si>
  <si>
    <t>Borromeo</t>
  </si>
  <si>
    <t>RETES</t>
  </si>
  <si>
    <t>Sauyo E.S.</t>
  </si>
  <si>
    <t>JOCELYN</t>
  </si>
  <si>
    <t>Agbuya</t>
  </si>
  <si>
    <t>LOPEZ</t>
  </si>
  <si>
    <t>L.R. Pascual E.S.</t>
  </si>
  <si>
    <t>CYNTHIA</t>
  </si>
  <si>
    <t>GRAVADOR</t>
  </si>
  <si>
    <t>GOMEZ</t>
  </si>
  <si>
    <t>Bonifacio Mem. E.S.</t>
  </si>
  <si>
    <t>KERWIN</t>
  </si>
  <si>
    <t>Malubay</t>
  </si>
  <si>
    <t>REGIS</t>
  </si>
  <si>
    <t>Balumbato E.S.</t>
  </si>
  <si>
    <t>OIC/MT II</t>
  </si>
  <si>
    <t>MICHAEL</t>
  </si>
  <si>
    <t>Asoy</t>
  </si>
  <si>
    <t>ABA</t>
  </si>
  <si>
    <t>L.B. Santos E.S.</t>
  </si>
  <si>
    <t>MARILOU</t>
  </si>
  <si>
    <t>UNCIANO</t>
  </si>
  <si>
    <t>REGAL</t>
  </si>
  <si>
    <t>A. Samson E.S.</t>
  </si>
  <si>
    <t>SAN JUAN CITY</t>
  </si>
  <si>
    <t>SAN JUAN CITY INTEGRATED SCHOOL</t>
  </si>
  <si>
    <t>LUCILA G. ARTUYO</t>
  </si>
  <si>
    <t>1 year and 7 months</t>
  </si>
  <si>
    <t>SAN PERFECTO ELEMENTARY SCHOOL</t>
  </si>
  <si>
    <t>MARINA F. AUNZO</t>
  </si>
  <si>
    <t>SAPALAN INTEGRATED SCHOOL</t>
  </si>
  <si>
    <t>CESAR A.CAMAYRA</t>
  </si>
  <si>
    <t>PEDRO CRUZ ELEMENTARY SCHOOL</t>
  </si>
  <si>
    <t>FLORENCE C. ARES</t>
  </si>
  <si>
    <t>PINAGLABANAN ELEMENTARY SCHOOL</t>
  </si>
  <si>
    <t>VITO L. MENGOTE</t>
  </si>
  <si>
    <t>WEST CRAME ELEMENTARY SCHOOL</t>
  </si>
  <si>
    <t>ROY DAN R. PIDO</t>
  </si>
  <si>
    <t>Assistant School Principal II OIC-Principal</t>
  </si>
  <si>
    <t>1 year</t>
  </si>
  <si>
    <t>KABAYANAN INTEGRATED SCHOOL</t>
  </si>
  <si>
    <t>DENNIS M. BACLE</t>
  </si>
  <si>
    <t>STA. LUCIA ELEMENTARY SCHOOL</t>
  </si>
  <si>
    <t>MERY JEAN E. DEVILLERES</t>
  </si>
  <si>
    <t>Master Teacher II/ OIC Principal</t>
  </si>
  <si>
    <t>NICANOR C. IBUNA ELEMENTARY SCHOOL</t>
  </si>
  <si>
    <t>BASILIA S. TORRES</t>
  </si>
  <si>
    <t>SAN JUAN NATIONAL HIGH SCHOOL</t>
  </si>
  <si>
    <t>LLOYD T. TULAYLAY</t>
  </si>
  <si>
    <t>ACADEMIC-SENIOR HIGH SCHOOL</t>
  </si>
  <si>
    <t>MARIA AILLEN B. CALLORINA</t>
  </si>
  <si>
    <t>TVL- SENIOR HIGH SCHOOL</t>
  </si>
  <si>
    <t>DEMIE S. ATIENZA</t>
  </si>
  <si>
    <t>SJ SCIENCE HIGH SCHOOL</t>
  </si>
  <si>
    <t>TAPAT</t>
  </si>
  <si>
    <t>Taguig Integrated School - ES/JHS</t>
  </si>
  <si>
    <t xml:space="preserve">Joselito F. Mataac </t>
  </si>
  <si>
    <t>x</t>
  </si>
  <si>
    <t>9 yrs</t>
  </si>
  <si>
    <t>Taguig Integrated School - SHS Stand Alone</t>
  </si>
  <si>
    <t>Jennefer R. Mariano</t>
  </si>
  <si>
    <t>2 yrs</t>
  </si>
  <si>
    <t>Ususan ES</t>
  </si>
  <si>
    <t>Ester L. Catimon</t>
  </si>
  <si>
    <t>4 yrs</t>
  </si>
  <si>
    <t>Dr. Artemio Natividad ES</t>
  </si>
  <si>
    <t xml:space="preserve">Genalyn M. Gestupa </t>
  </si>
  <si>
    <t>6 yrs</t>
  </si>
  <si>
    <t>Gen. Ricardo Papa Memorial HS - Main</t>
  </si>
  <si>
    <t xml:space="preserve">Mary Jane S. Fernando </t>
  </si>
  <si>
    <t>Gen. Ricardo Papa Memorial HS - Annex</t>
  </si>
  <si>
    <t xml:space="preserve">Ma. Elenita N. Cometa </t>
  </si>
  <si>
    <t>1 yr</t>
  </si>
  <si>
    <t>Ciriaco P. Tinga ES</t>
  </si>
  <si>
    <t xml:space="preserve">Rodel C. Magsino </t>
  </si>
  <si>
    <t>Ricardo P. Cruz Sr. ES</t>
  </si>
  <si>
    <t xml:space="preserve">Cipriano M. Bisco </t>
  </si>
  <si>
    <t>8 yrs</t>
  </si>
  <si>
    <t>Eusebio C. Santos ES</t>
  </si>
  <si>
    <t xml:space="preserve">Marife R. Castillo </t>
  </si>
  <si>
    <t>5 yrs</t>
  </si>
  <si>
    <t>Taguig National HS</t>
  </si>
  <si>
    <t xml:space="preserve">Nelson S. Quintong </t>
  </si>
  <si>
    <t>Taguig Science HS</t>
  </si>
  <si>
    <t xml:space="preserve">Donald S. Bruno </t>
  </si>
  <si>
    <t>Tipas ES - Main</t>
  </si>
  <si>
    <t>Judith N. Saavedra</t>
  </si>
  <si>
    <t>Tipas ES - Annex</t>
  </si>
  <si>
    <t>Aurelio C. Anduyan</t>
  </si>
  <si>
    <t>Napindan Integrated School - ES/JHS</t>
  </si>
  <si>
    <t xml:space="preserve">Rowena Roa </t>
  </si>
  <si>
    <t>4 mos</t>
  </si>
  <si>
    <t>Tipas National HS - Main</t>
  </si>
  <si>
    <t xml:space="preserve">Angelita C. Buenafe </t>
  </si>
  <si>
    <t>Upper Bicutan ES</t>
  </si>
  <si>
    <t xml:space="preserve">Marites A. Asuque </t>
  </si>
  <si>
    <t>Daanghari ES</t>
  </si>
  <si>
    <t>Leonardo A. Eboña Jr.</t>
  </si>
  <si>
    <t>Ma. Asuncion Rodriguez Tinga HS</t>
  </si>
  <si>
    <t xml:space="preserve">Jeniffer C. Versoza </t>
  </si>
  <si>
    <t>1 yr 8 mos</t>
  </si>
  <si>
    <t>Upper Bicutan National HS</t>
  </si>
  <si>
    <t xml:space="preserve">Gil M. Teodoro </t>
  </si>
  <si>
    <t>Enlisted Men's Signal Village ES</t>
  </si>
  <si>
    <t>Shoji Gerona</t>
  </si>
  <si>
    <t>OIC/EPS</t>
  </si>
  <si>
    <t>3 mos</t>
  </si>
  <si>
    <t>Signal Village National HS</t>
  </si>
  <si>
    <t>Santiago T. Alvis</t>
  </si>
  <si>
    <t>Pres. Diosado Macapagal HS</t>
  </si>
  <si>
    <t xml:space="preserve">Nolito Estilles </t>
  </si>
  <si>
    <t>Pateros ES</t>
  </si>
  <si>
    <t xml:space="preserve">Joventino P. Bajar </t>
  </si>
  <si>
    <t>Capt. Hipolito Francisco ES - Main</t>
  </si>
  <si>
    <t xml:space="preserve">Ma. Ligaya P. Gepollo </t>
  </si>
  <si>
    <t>Capt. Hipolito Francisco ES - Annex</t>
  </si>
  <si>
    <t xml:space="preserve">Rhodora V. Tugna </t>
  </si>
  <si>
    <t>OIC/MT2</t>
  </si>
  <si>
    <t>Sto. Rosario ES</t>
  </si>
  <si>
    <t>Loida loisa V. Salvador</t>
  </si>
  <si>
    <t>Paulina Manalo ES</t>
  </si>
  <si>
    <t xml:space="preserve">Delfin R. Hernandez </t>
  </si>
  <si>
    <t>1 yr 6 mos</t>
  </si>
  <si>
    <t>Ma. Concepcion Cruz HS</t>
  </si>
  <si>
    <t xml:space="preserve">Jose Mark P. Bolivar </t>
  </si>
  <si>
    <t xml:space="preserve">3 yrs </t>
  </si>
  <si>
    <t>Bagong Tanyag ES - Main</t>
  </si>
  <si>
    <t xml:space="preserve">Erlinda O. Butcon </t>
  </si>
  <si>
    <t>Bagong Tanyag ES - Annex A</t>
  </si>
  <si>
    <t>Donnabel F. Balantac</t>
  </si>
  <si>
    <t>Bagong Tanyag ES - Annex B</t>
  </si>
  <si>
    <t xml:space="preserve">Marieta T. Junio </t>
  </si>
  <si>
    <t>Cipriano P. Sta. Teresa ES</t>
  </si>
  <si>
    <t xml:space="preserve">Annette P. Cristobal </t>
  </si>
  <si>
    <t>Bagumbayan National HS</t>
  </si>
  <si>
    <t>Pascualita Doroja</t>
  </si>
  <si>
    <t>OIC/ASPII</t>
  </si>
  <si>
    <t>5 mos</t>
  </si>
  <si>
    <t>Tenement ES</t>
  </si>
  <si>
    <t xml:space="preserve">Ma. Cheryl L. Fernandez </t>
  </si>
  <si>
    <t>Maharlika IS</t>
  </si>
  <si>
    <t>Aurora L. Perez</t>
  </si>
  <si>
    <t>Western Bicutan National HS</t>
  </si>
  <si>
    <t xml:space="preserve">Rea M. Cruz </t>
  </si>
  <si>
    <t>21 yrs</t>
  </si>
  <si>
    <t>Gat. Andres Bonifacio HS/SHS Stand Alone</t>
  </si>
  <si>
    <t xml:space="preserve">Ferdinand G. Delgado </t>
  </si>
  <si>
    <t>3 yrs</t>
  </si>
  <si>
    <t>Gat. Andres Bonifacio ES</t>
  </si>
  <si>
    <t>Felix B. Alviar - Principal II</t>
  </si>
  <si>
    <t>Kapitan Eddie T. Reyes Integrated School - ES/HS/SHS</t>
  </si>
  <si>
    <t>Gina R. Poblete - Principal IV</t>
  </si>
  <si>
    <t>3 yrs 8 mos</t>
  </si>
  <si>
    <t>Palar Integrated School - ES/JHS</t>
  </si>
  <si>
    <t>Magdalena G. Centeno - Principal IV</t>
  </si>
  <si>
    <t>Silangan ES</t>
  </si>
  <si>
    <t>Flordelyn T. Umagat - Principal III</t>
  </si>
  <si>
    <t>Kapitan J. Cardones Integrated School</t>
  </si>
  <si>
    <t>Romeo O. Olalo - Principal IV</t>
  </si>
  <si>
    <t>Sen. R.C.C. Mem. Science &amp; Technology HS</t>
  </si>
  <si>
    <t xml:space="preserve">Arturo Tolentino </t>
  </si>
  <si>
    <t>OIC - ASDS</t>
  </si>
  <si>
    <t>Pateros National HS</t>
  </si>
  <si>
    <t>Noreen B. Billanes</t>
  </si>
  <si>
    <t>Agripino Simplicio Manalo National HS</t>
  </si>
  <si>
    <t xml:space="preserve">Ma. Leny Manaoat </t>
  </si>
  <si>
    <t>9 mos</t>
  </si>
  <si>
    <t>Sta. Ana ES</t>
  </si>
  <si>
    <t>Ferdinand R. Yanos</t>
  </si>
  <si>
    <t>Officer-In-Charge/MT2</t>
  </si>
  <si>
    <t>Aguho ES</t>
  </si>
  <si>
    <t xml:space="preserve">Riza P. Camba </t>
  </si>
  <si>
    <t>Cembo Elementary School</t>
  </si>
  <si>
    <t xml:space="preserve">Robinson Arias </t>
  </si>
  <si>
    <t>2 mos</t>
  </si>
  <si>
    <t>Comembo Elementary School</t>
  </si>
  <si>
    <t>Francis-Chit E. Baldonado</t>
  </si>
  <si>
    <t>East Rembo Elementary School</t>
  </si>
  <si>
    <t>Alma C. Adona</t>
  </si>
  <si>
    <t>Fort Bonifacio Elementary School</t>
  </si>
  <si>
    <t>Marvin H. Suarez</t>
  </si>
  <si>
    <t>1 yr 5 mos</t>
  </si>
  <si>
    <t>Pembo Elementary School</t>
  </si>
  <si>
    <t>Ryan C. De Una</t>
  </si>
  <si>
    <t>Pitogo Elementary School</t>
  </si>
  <si>
    <t>Rosalito N. Palatan</t>
  </si>
  <si>
    <t>Rizal Elementary School</t>
  </si>
  <si>
    <t>Allan A. Arcilla</t>
  </si>
  <si>
    <t>South Cembo Elementary School</t>
  </si>
  <si>
    <t>Eden F. Samadan</t>
  </si>
  <si>
    <t>West Rembo Elementary School</t>
  </si>
  <si>
    <t>Ma. Julieta Cecilia G. San Jose</t>
  </si>
  <si>
    <t>Benigno Ninoy Aquino High School</t>
  </si>
  <si>
    <t>Felix T. Bunagan</t>
  </si>
  <si>
    <t>Fort Bonifacio High School</t>
  </si>
  <si>
    <t>Alixander H. Escote</t>
  </si>
  <si>
    <t>2 yrs 9 mos</t>
  </si>
  <si>
    <t>Makati Science High School</t>
  </si>
  <si>
    <t>Owen B. Ombid</t>
  </si>
  <si>
    <t>Pitogo High School</t>
  </si>
  <si>
    <t>Tibagan High School</t>
  </si>
  <si>
    <t>2 yrs 4 mos</t>
  </si>
  <si>
    <t>VALENZUELA CITY</t>
  </si>
  <si>
    <t>Arkong Bato NHS</t>
  </si>
  <si>
    <t>Mrs. Juliana T. Alvarez</t>
  </si>
  <si>
    <t>Dalandanan NHS</t>
  </si>
  <si>
    <t>Dr. Jonathan O. Lagdamen</t>
  </si>
  <si>
    <t>6 months</t>
  </si>
  <si>
    <t>Malanday NHS</t>
  </si>
  <si>
    <t>Dr. Arcenoel D. Zapatos</t>
  </si>
  <si>
    <t>Malinta NHS</t>
  </si>
  <si>
    <t>Dr. Cesar C. Villareal</t>
  </si>
  <si>
    <t>Polo NHS</t>
  </si>
  <si>
    <t>Dr. Djoana L. Poja</t>
  </si>
  <si>
    <t>Valenzuela City School of Mathematics &amp; Science</t>
  </si>
  <si>
    <t>Mr. Jaime S. De Vera Jr.</t>
  </si>
  <si>
    <t>6 years and 6 months</t>
  </si>
  <si>
    <t>Veinte Reales NHS</t>
  </si>
  <si>
    <t>Mr. Nolasco H. Sablan</t>
  </si>
  <si>
    <t>Wawangpulo NHS</t>
  </si>
  <si>
    <t>Mr. Silverio M. Agustin</t>
  </si>
  <si>
    <t>Bignay NHS</t>
  </si>
  <si>
    <t>Dr. Rudy F. Falcunitin</t>
  </si>
  <si>
    <t>Canumay West NHS</t>
  </si>
  <si>
    <t>Ms. Maria Czarina P. Cruz</t>
  </si>
  <si>
    <t>Canumay East NHS</t>
  </si>
  <si>
    <t>Mr. Serafin S. Raymundo II</t>
  </si>
  <si>
    <t>Disiplina Village Bignay NHS</t>
  </si>
  <si>
    <t>Dr. Joseph A. Tanagan</t>
  </si>
  <si>
    <t>Lawang Bato NHS</t>
  </si>
  <si>
    <t>Mr. Edwin L. Valera</t>
  </si>
  <si>
    <t>Lingunan NHS</t>
  </si>
  <si>
    <t>Dr. Amelita V. Yumang</t>
  </si>
  <si>
    <t>Punturin SHS</t>
  </si>
  <si>
    <t>Mr. Odelon B. Peñaflorida</t>
  </si>
  <si>
    <t>Vicente P. Trinidad NHS</t>
  </si>
  <si>
    <t>Mr. Alvin Patrick Q. Peñaflorida</t>
  </si>
  <si>
    <t>4 years and 3 months</t>
  </si>
  <si>
    <t>Caruhatan NHS</t>
  </si>
  <si>
    <t>Dr. Virginia O. Alacon</t>
  </si>
  <si>
    <t>10 years 1 month</t>
  </si>
  <si>
    <t>Gen.T. De Leon NHS</t>
  </si>
  <si>
    <t>Mr. Eddie A. Alarte</t>
  </si>
  <si>
    <t>Maysan NHS</t>
  </si>
  <si>
    <t>Ms. Irene L. Pantorillo</t>
  </si>
  <si>
    <t>Parada NHS</t>
  </si>
  <si>
    <t>Dr. Eleonor S. Santos</t>
  </si>
  <si>
    <t>Valenzuela NHS</t>
  </si>
  <si>
    <t>Dr. Ma. Christina C. Salonga</t>
  </si>
  <si>
    <t>Justice Eliezer delos Santos NHS</t>
  </si>
  <si>
    <t>Mrs. Edelina I. Golloso</t>
  </si>
  <si>
    <t>Bagbaguin NHS</t>
  </si>
  <si>
    <t>Mrs. Maria Patricia S. De Vera</t>
  </si>
  <si>
    <t>1 year and 5 months</t>
  </si>
  <si>
    <t>Mapulang Lupa NHS</t>
  </si>
  <si>
    <t>Mrs. Lilia H. Jaime</t>
  </si>
  <si>
    <t>Paso De Blas NHS</t>
  </si>
  <si>
    <t>Mr. Jumel L. Reyes</t>
  </si>
  <si>
    <t>Sitero Francisco Memorial NHS</t>
  </si>
  <si>
    <t>Dr. Christopher J. Delino</t>
  </si>
  <si>
    <t>Bitik ES</t>
  </si>
  <si>
    <t>Ms. Maria Celina J. Cloa</t>
  </si>
  <si>
    <t>Caruhatan East ES (New Site)</t>
  </si>
  <si>
    <t>Dr. Levy J. Acuña</t>
  </si>
  <si>
    <t>Caruhatan East ES (Old Campus)</t>
  </si>
  <si>
    <t xml:space="preserve"> Ms. Rowena E. Cristobal</t>
  </si>
  <si>
    <t>OIC-SP</t>
  </si>
  <si>
    <t>Caruhatan West ES</t>
  </si>
  <si>
    <t>Mr. Jean Francis V. Dela Cruz</t>
  </si>
  <si>
    <t>Constantino ES</t>
  </si>
  <si>
    <t>Mr. Arnold O. Muñoz</t>
  </si>
  <si>
    <t>Marulas ES</t>
  </si>
  <si>
    <t>Dr. Josie D. Fernando</t>
  </si>
  <si>
    <t>San Miguel Heights ES</t>
  </si>
  <si>
    <t>Dr. Gracely A. Magat</t>
  </si>
  <si>
    <t>Serrano ES</t>
  </si>
  <si>
    <t>Mrs. Jed A. Camposano</t>
  </si>
  <si>
    <t>A. Fernando ES</t>
  </si>
  <si>
    <t>Dr. Fe C. Arandia</t>
  </si>
  <si>
    <t>2 years and 5 months</t>
  </si>
  <si>
    <t>Coloong ES</t>
  </si>
  <si>
    <t>Dr. Lovirey M. Cerna</t>
  </si>
  <si>
    <t>Luis Francisco ES</t>
  </si>
  <si>
    <t>Dr. Azucena P. Ocasla</t>
  </si>
  <si>
    <t>Paltok ES</t>
  </si>
  <si>
    <t>Mrs. Mari Hazel V. Arellano</t>
  </si>
  <si>
    <t>Pasolo ES</t>
  </si>
  <si>
    <t>Mrs. Amelita N. Ayaton</t>
  </si>
  <si>
    <t>Rincon ES</t>
  </si>
  <si>
    <t>Mr. Lope L. Duque Jr.</t>
  </si>
  <si>
    <t>A. Deato ES</t>
  </si>
  <si>
    <t>Mrs. Analiza N. Domingo</t>
  </si>
  <si>
    <t>Isla ES</t>
  </si>
  <si>
    <t>Dr. Olivia D. Cariaso</t>
  </si>
  <si>
    <t>P. R. San Diego ES</t>
  </si>
  <si>
    <t>Dr. Carmina DJ. Mendaros</t>
  </si>
  <si>
    <t>Pio Valenzuela ES</t>
  </si>
  <si>
    <t>Mr. Winefredo L. Zurbano</t>
  </si>
  <si>
    <t>Tagalag ES</t>
  </si>
  <si>
    <t>Mrs. Marites A. Torres</t>
  </si>
  <si>
    <t>Wawang Pulo ES</t>
  </si>
  <si>
    <t>Mrs. Marilyn C. Resurreccion</t>
  </si>
  <si>
    <t>Antonio M. Serapio ES</t>
  </si>
  <si>
    <t>Mrs. Norlita N. Santos</t>
  </si>
  <si>
    <t>Gen. T. de Leon ES</t>
  </si>
  <si>
    <t>Dr. Eufelia L. Corales</t>
  </si>
  <si>
    <t>Parada ES</t>
  </si>
  <si>
    <t>Dr. Rizza L. Escobido</t>
  </si>
  <si>
    <t>Santiago De Guzman ES</t>
  </si>
  <si>
    <t>Ms. Marylyn P. Meliton</t>
  </si>
  <si>
    <t>Silvestre Lazaro ES</t>
  </si>
  <si>
    <t>Mr. Roberto A. Llanita</t>
  </si>
  <si>
    <t>2 years 1 month</t>
  </si>
  <si>
    <t>Apolonia F. Rafael ES</t>
  </si>
  <si>
    <t>Mrs. Gloria D. Morenos</t>
  </si>
  <si>
    <t>2 years 5 months</t>
  </si>
  <si>
    <t>Apolonia F. Rafael ES-Pio Carreon Annex</t>
  </si>
  <si>
    <t>Mrs. Leah D. Oducayen</t>
  </si>
  <si>
    <t>Andres Mariano ES</t>
  </si>
  <si>
    <t>Mr. Edito P. Fabillar</t>
  </si>
  <si>
    <t>Maysan ES</t>
  </si>
  <si>
    <t>Dr. Roderick D. De Leon</t>
  </si>
  <si>
    <t>Paso de Blas ES</t>
  </si>
  <si>
    <t>Dr. Ramona A. Villanueva</t>
  </si>
  <si>
    <t>Santos Encarnacion ES</t>
  </si>
  <si>
    <t>Ms. Jenette R. Sambajon</t>
  </si>
  <si>
    <t>Sitio Sto. Rosario ES</t>
  </si>
  <si>
    <t>Mrs. Emilie D. Rivero</t>
  </si>
  <si>
    <t>Pedro Santiago ES</t>
  </si>
  <si>
    <t>Mrs. Mariherseth M. Vergara</t>
  </si>
  <si>
    <t>T-III/OIC</t>
  </si>
  <si>
    <t>Canumay West ES</t>
  </si>
  <si>
    <t>Mrs. Edna S. Madrid</t>
  </si>
  <si>
    <t>Dalandanan ES</t>
  </si>
  <si>
    <t>Mrs. Luzviminda M. Camarista</t>
  </si>
  <si>
    <t>Lingunan ES</t>
  </si>
  <si>
    <t>Dr. Rolando G. Corales</t>
  </si>
  <si>
    <t>Malinta ES</t>
  </si>
  <si>
    <t>Dr. Lilibeth S. Gozo</t>
  </si>
  <si>
    <t>Pinalagad ES</t>
  </si>
  <si>
    <t>Dr. Catherine G. De Gula</t>
  </si>
  <si>
    <t>Roberta De Jesus ES</t>
  </si>
  <si>
    <t>Mrs. Nerisa A. Espinosa</t>
  </si>
  <si>
    <t>Canumay East ES</t>
  </si>
  <si>
    <t>Dr. Maria Lourdes B. Viray</t>
  </si>
  <si>
    <t>Lawang Bato ES</t>
  </si>
  <si>
    <t>Mr. Emil R. Mamiit</t>
  </si>
  <si>
    <t>2 Years 1 month</t>
  </si>
  <si>
    <t>Punturin ES</t>
  </si>
  <si>
    <t>Dr. Rosalinda G. Quilates</t>
  </si>
  <si>
    <t>Apolonio Casimiro Faustino ES</t>
  </si>
  <si>
    <t>Dr. Agnes D. Garrote</t>
  </si>
  <si>
    <t>Disiplina Village ES</t>
  </si>
  <si>
    <t>Mrs. Mari Jayne M. Mendaro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</si>
</sst>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theme="1"/>
      <name val="Aptos Narrow"/>
      <scheme val="minor"/>
    </font>
    <font>
      <b/>
      <sz val="11.0"/>
      <color theme="1"/>
      <name val="Bookman Old Style"/>
    </font>
    <font/>
    <font>
      <sz val="11.0"/>
      <color theme="1"/>
      <name val="Bookman Old Style"/>
    </font>
    <font>
      <sz val="10.0"/>
      <color theme="1"/>
      <name val="Bookman Old Style"/>
    </font>
    <font>
      <sz val="9.0"/>
      <color theme="1"/>
      <name val="Bookman Old Style"/>
    </font>
    <font>
      <color theme="1"/>
      <name val="Arial"/>
    </font>
    <font>
      <sz val="8.0"/>
      <color theme="1"/>
      <name val="Arial"/>
    </font>
    <font>
      <color theme="1"/>
      <name val="Bookman Old Style"/>
    </font>
    <font>
      <sz val="7.0"/>
      <color theme="1"/>
      <name val="Bookman Old Style"/>
    </font>
    <font>
      <sz val="12.0"/>
      <color theme="1"/>
      <name val="Arial"/>
    </font>
    <font>
      <sz val="8.0"/>
      <color theme="1"/>
      <name val="Bookman Old Style"/>
    </font>
    <font>
      <b/>
      <sz val="11.0"/>
      <color rgb="FF000000"/>
      <name val="Bookman Old Style"/>
    </font>
    <font>
      <color rgb="FF000000"/>
      <name val="&quot;Century Gothic&quot;"/>
    </font>
    <font>
      <sz val="11.0"/>
      <color rgb="FF000000"/>
      <name val="Bookman Old Style"/>
    </font>
    <font>
      <i/>
      <color rgb="FF000000"/>
      <name val="&quot;Century Gothic&quot;"/>
    </font>
    <font>
      <sz val="11.0"/>
      <color rgb="FF000000"/>
      <name val="Arial"/>
    </font>
    <font>
      <color theme="1"/>
      <name val="Aptos Narrow"/>
      <scheme val="minor"/>
    </font>
    <font>
      <sz val="14.0"/>
      <color rgb="FF000000"/>
      <name val="&quot;ȫookman Old Style\&quot;&quot;"/>
    </font>
    <font>
      <sz val="12.0"/>
      <color rgb="FF000000"/>
      <name val="&quot;ȫookman Old Style\&quot;&quot;"/>
    </font>
    <font>
      <sz val="12.0"/>
      <color theme="1"/>
      <name val="Bookman Old Style"/>
    </font>
    <font>
      <sz val="12.0"/>
      <color rgb="FF000000"/>
      <name val="&quot;Bookman Old Style&quot;"/>
    </font>
    <font>
      <sz val="12.0"/>
      <color rgb="FF0D0D0D"/>
      <name val="&quot;ȫookman Old Style\&quot;&quot;"/>
    </font>
    <font>
      <sz val="12.0"/>
      <color rgb="FF262626"/>
      <name val="&quot;ȫookman Old Style\&quot;&quot;"/>
    </font>
    <font>
      <sz val="12.0"/>
      <color rgb="FF1D1B10"/>
      <name val="&quot;ȫookman Old Style\&quot;&quot;"/>
    </font>
    <font>
      <sz val="11.0"/>
      <color theme="1"/>
      <name val="Constantia"/>
    </font>
    <font>
      <sz val="11.0"/>
      <color rgb="FF000000"/>
      <name val="&quot;Aptos Narrow&quot;"/>
    </font>
    <font>
      <sz val="12.0"/>
      <color rgb="FF000000"/>
      <name val="&quot;Arial Narrow&quot;"/>
    </font>
    <font>
      <sz val="12.0"/>
      <color rgb="FF000000"/>
      <name val="Arial Narrow"/>
    </font>
    <font>
      <sz val="11.0"/>
      <color rgb="FF000000"/>
      <name val="&quot;Arial Narrow&quot;"/>
    </font>
  </fonts>
  <fills count="6">
    <fill>
      <patternFill patternType="none"/>
    </fill>
    <fill>
      <patternFill patternType="lightGray"/>
    </fill>
    <fill>
      <patternFill patternType="solid">
        <fgColor rgb="FFF6C6AC"/>
        <bgColor rgb="FFF6C6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0" fontId="2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readingOrder="0"/>
    </xf>
    <xf borderId="7" fillId="0" fontId="4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0" fillId="0" fontId="3" numFmtId="0" xfId="0" applyFont="1"/>
    <xf borderId="7" fillId="0" fontId="4" numFmtId="0" xfId="0" applyAlignment="1" applyBorder="1" applyFont="1">
      <alignment readingOrder="0"/>
    </xf>
    <xf borderId="0" fillId="0" fontId="4" numFmtId="0" xfId="0" applyFont="1"/>
    <xf borderId="0" fillId="0" fontId="4" numFmtId="0" xfId="0" applyAlignment="1" applyFont="1">
      <alignment horizontal="center"/>
    </xf>
    <xf borderId="6" fillId="0" fontId="3" numFmtId="0" xfId="0" applyAlignment="1" applyBorder="1" applyFont="1">
      <alignment readingOrder="0"/>
    </xf>
    <xf borderId="6" fillId="0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/>
    </xf>
    <xf borderId="7" fillId="0" fontId="3" numFmtId="0" xfId="0" applyAlignment="1" applyBorder="1" applyFont="1">
      <alignment readingOrder="0"/>
    </xf>
    <xf borderId="7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quotePrefix="1" borderId="6" fillId="0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vertical="center"/>
    </xf>
    <xf borderId="7" fillId="0" fontId="3" numFmtId="0" xfId="0" applyAlignment="1" applyBorder="1" applyFont="1">
      <alignment readingOrder="0" vertical="center"/>
    </xf>
    <xf borderId="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6" fillId="0" fontId="3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7" fillId="0" fontId="6" numFmtId="0" xfId="0" applyAlignment="1" applyBorder="1" applyFont="1">
      <alignment horizontal="center" vertical="bottom"/>
    </xf>
    <xf borderId="6" fillId="0" fontId="6" numFmtId="0" xfId="0" applyAlignment="1" applyBorder="1" applyFont="1">
      <alignment vertical="bottom"/>
    </xf>
    <xf borderId="7" fillId="0" fontId="6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7" fillId="0" fontId="7" numFmtId="0" xfId="0" applyAlignment="1" applyBorder="1" applyFont="1">
      <alignment horizontal="center" vertical="bottom"/>
    </xf>
    <xf borderId="7" fillId="0" fontId="8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7" fillId="0" fontId="8" numFmtId="0" xfId="0" applyAlignment="1" applyBorder="1" applyFont="1">
      <alignment horizontal="center" vertical="bottom"/>
    </xf>
    <xf quotePrefix="1" borderId="7" fillId="0" fontId="6" numFmtId="0" xfId="0" applyAlignment="1" applyBorder="1" applyFont="1">
      <alignment horizontal="center" readingOrder="0" vertical="bottom"/>
    </xf>
    <xf borderId="7" fillId="0" fontId="6" numFmtId="0" xfId="0" applyAlignment="1" applyBorder="1" applyFont="1">
      <alignment horizontal="center" vertical="bottom"/>
    </xf>
    <xf borderId="7" fillId="0" fontId="3" numFmtId="0" xfId="0" applyAlignment="1" applyBorder="1" applyFont="1">
      <alignment readingOrder="0" vertical="bottom"/>
    </xf>
    <xf borderId="7" fillId="0" fontId="8" numFmtId="0" xfId="0" applyAlignment="1" applyBorder="1" applyFont="1">
      <alignment readingOrder="0" vertical="bottom"/>
    </xf>
    <xf borderId="7" fillId="0" fontId="6" numFmtId="0" xfId="0" applyAlignment="1" applyBorder="1" applyFont="1">
      <alignment readingOrder="0" vertical="bottom"/>
    </xf>
    <xf borderId="7" fillId="0" fontId="9" numFmtId="0" xfId="0" applyAlignment="1" applyBorder="1" applyFont="1">
      <alignment horizontal="center" vertical="bottom"/>
    </xf>
    <xf borderId="6" fillId="0" fontId="5" numFmtId="0" xfId="0" applyAlignment="1" applyBorder="1" applyFont="1">
      <alignment vertical="bottom"/>
    </xf>
    <xf borderId="7" fillId="0" fontId="6" numFmtId="0" xfId="0" applyAlignment="1" applyBorder="1" applyFont="1">
      <alignment horizontal="center" readingOrder="0" vertical="bottom"/>
    </xf>
    <xf borderId="7" fillId="0" fontId="10" numFmtId="0" xfId="0" applyAlignment="1" applyBorder="1" applyFont="1">
      <alignment horizontal="center" vertical="bottom"/>
    </xf>
    <xf borderId="7" fillId="0" fontId="5" numFmtId="0" xfId="0" applyAlignment="1" applyBorder="1" applyFont="1">
      <alignment readingOrder="0" vertical="bottom"/>
    </xf>
    <xf quotePrefix="1" borderId="7" fillId="0" fontId="8" numFmtId="0" xfId="0" applyAlignment="1" applyBorder="1" applyFont="1">
      <alignment horizontal="center" vertical="bottom"/>
    </xf>
    <xf borderId="7" fillId="0" fontId="5" numFmtId="0" xfId="0" applyAlignment="1" applyBorder="1" applyFont="1">
      <alignment horizontal="left" readingOrder="0"/>
    </xf>
    <xf borderId="7" fillId="0" fontId="5" numFmtId="0" xfId="0" applyAlignment="1" applyBorder="1" applyFont="1">
      <alignment readingOrder="0"/>
    </xf>
    <xf borderId="6" fillId="0" fontId="5" numFmtId="0" xfId="0" applyAlignment="1" applyBorder="1" applyFont="1">
      <alignment readingOrder="0"/>
    </xf>
    <xf borderId="6" fillId="0" fontId="3" numFmtId="0" xfId="0" applyBorder="1" applyFont="1"/>
    <xf borderId="6" fillId="0" fontId="3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7" fillId="0" fontId="3" numFmtId="0" xfId="0" applyBorder="1" applyFont="1"/>
    <xf borderId="0" fillId="0" fontId="5" numFmtId="0" xfId="0" applyAlignment="1" applyFont="1">
      <alignment readingOrder="0"/>
    </xf>
    <xf borderId="7" fillId="0" fontId="5" numFmtId="0" xfId="0" applyAlignment="1" applyBorder="1" applyFont="1">
      <alignment horizontal="left" readingOrder="0" vertical="bottom"/>
    </xf>
    <xf borderId="7" fillId="0" fontId="11" numFmtId="0" xfId="0" applyAlignment="1" applyBorder="1" applyFont="1">
      <alignment readingOrder="0"/>
    </xf>
    <xf borderId="1" fillId="3" fontId="12" numFmtId="0" xfId="0" applyAlignment="1" applyBorder="1" applyFill="1" applyFont="1">
      <alignment horizontal="center" readingOrder="0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7" fillId="3" fontId="13" numFmtId="0" xfId="0" applyAlignment="1" applyBorder="1" applyFont="1">
      <alignment horizontal="center" readingOrder="0" shrinkToFit="0" vertical="bottom" wrapText="0"/>
    </xf>
    <xf borderId="8" fillId="3" fontId="13" numFmtId="0" xfId="0" applyAlignment="1" applyBorder="1" applyFont="1">
      <alignment readingOrder="0" shrinkToFit="0" vertical="bottom" wrapText="0"/>
    </xf>
    <xf borderId="6" fillId="3" fontId="14" numFmtId="0" xfId="0" applyAlignment="1" applyBorder="1" applyFont="1">
      <alignment readingOrder="0" vertical="center"/>
    </xf>
    <xf quotePrefix="1" borderId="7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vertical="center"/>
    </xf>
    <xf borderId="7" fillId="3" fontId="14" numFmtId="0" xfId="0" applyAlignment="1" applyBorder="1" applyFont="1">
      <alignment readingOrder="0" vertical="center"/>
    </xf>
    <xf borderId="7" fillId="0" fontId="3" numFmtId="0" xfId="0" applyAlignment="1" applyBorder="1" applyFont="1">
      <alignment horizontal="center" vertical="center"/>
    </xf>
    <xf borderId="9" fillId="3" fontId="13" numFmtId="0" xfId="0" applyAlignment="1" applyBorder="1" applyFont="1">
      <alignment horizontal="center" readingOrder="0" shrinkToFit="0" vertical="bottom" wrapText="0"/>
    </xf>
    <xf borderId="10" fillId="3" fontId="13" numFmtId="0" xfId="0" applyAlignment="1" applyBorder="1" applyFont="1">
      <alignment horizontal="center" readingOrder="0" shrinkToFit="0" vertical="bottom" wrapText="0"/>
    </xf>
    <xf borderId="6" fillId="3" fontId="15" numFmtId="0" xfId="0" applyAlignment="1" applyBorder="1" applyFont="1">
      <alignment horizontal="center" readingOrder="0" shrinkToFit="0" vertical="bottom" wrapText="0"/>
    </xf>
    <xf borderId="9" fillId="3" fontId="15" numFmtId="0" xfId="0" applyAlignment="1" applyBorder="1" applyFont="1">
      <alignment readingOrder="0" shrinkToFit="0" vertical="bottom" wrapText="0"/>
    </xf>
    <xf borderId="7" fillId="3" fontId="13" numFmtId="0" xfId="0" applyAlignment="1" applyBorder="1" applyFont="1">
      <alignment readingOrder="0" shrinkToFit="0" vertical="bottom" wrapText="0"/>
    </xf>
    <xf borderId="11" fillId="3" fontId="13" numFmtId="0" xfId="0" applyAlignment="1" applyBorder="1" applyFont="1">
      <alignment horizontal="center" readingOrder="0" shrinkToFit="0" vertical="bottom" wrapText="0"/>
    </xf>
    <xf borderId="9" fillId="3" fontId="13" numFmtId="0" xfId="0" applyAlignment="1" applyBorder="1" applyFont="1">
      <alignment readingOrder="0" shrinkToFit="0" vertical="bottom" wrapText="0"/>
    </xf>
    <xf borderId="9" fillId="3" fontId="15" numFmtId="0" xfId="0" applyAlignment="1" applyBorder="1" applyFont="1">
      <alignment horizontal="center" readingOrder="0" shrinkToFit="0" vertical="bottom" wrapText="0"/>
    </xf>
    <xf borderId="7" fillId="0" fontId="14" numFmtId="0" xfId="0" applyAlignment="1" applyBorder="1" applyFont="1">
      <alignment readingOrder="0" shrinkToFit="0" vertical="top" wrapText="0"/>
    </xf>
    <xf borderId="7" fillId="0" fontId="14" numFmtId="0" xfId="0" applyAlignment="1" applyBorder="1" applyFont="1">
      <alignment horizontal="center" readingOrder="0" shrinkToFit="0" vertical="top" wrapText="0"/>
    </xf>
    <xf borderId="7" fillId="0" fontId="14" numFmtId="0" xfId="0" applyAlignment="1" applyBorder="1" applyFont="1">
      <alignment horizontal="center" readingOrder="0" vertical="center"/>
    </xf>
    <xf borderId="7" fillId="0" fontId="14" numFmtId="0" xfId="0" applyBorder="1" applyFont="1"/>
    <xf borderId="7" fillId="0" fontId="14" numFmtId="0" xfId="0" applyAlignment="1" applyBorder="1" applyFont="1">
      <alignment horizontal="center" readingOrder="0"/>
    </xf>
    <xf borderId="0" fillId="3" fontId="14" numFmtId="0" xfId="0" applyAlignment="1" applyFont="1">
      <alignment vertical="center"/>
    </xf>
    <xf borderId="7" fillId="0" fontId="3" numFmtId="0" xfId="0" applyAlignment="1" applyBorder="1" applyFont="1">
      <alignment readingOrder="0" shrinkToFit="0" vertical="center" wrapText="1"/>
    </xf>
    <xf borderId="7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12" fillId="0" fontId="3" numFmtId="0" xfId="0" applyAlignment="1" applyBorder="1" applyFont="1">
      <alignment readingOrder="0" vertical="center"/>
    </xf>
    <xf borderId="12" fillId="0" fontId="3" numFmtId="0" xfId="0" applyAlignment="1" applyBorder="1" applyFont="1">
      <alignment readingOrder="0" shrinkToFit="0" vertical="center" wrapText="1"/>
    </xf>
    <xf borderId="6" fillId="0" fontId="2" numFmtId="0" xfId="0" applyBorder="1" applyFont="1"/>
    <xf borderId="7" fillId="0" fontId="16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readingOrder="0"/>
    </xf>
    <xf borderId="7" fillId="0" fontId="3" numFmtId="0" xfId="0" applyAlignment="1" applyBorder="1" applyFont="1">
      <alignment horizontal="center" vertical="center"/>
    </xf>
    <xf borderId="7" fillId="4" fontId="3" numFmtId="0" xfId="0" applyAlignment="1" applyBorder="1" applyFill="1" applyFont="1">
      <alignment readingOrder="0" vertical="center"/>
    </xf>
    <xf borderId="7" fillId="4" fontId="3" numFmtId="0" xfId="0" applyAlignment="1" applyBorder="1" applyFont="1">
      <alignment vertical="center"/>
    </xf>
    <xf borderId="7" fillId="3" fontId="3" numFmtId="0" xfId="0" applyAlignment="1" applyBorder="1" applyFont="1">
      <alignment vertical="center"/>
    </xf>
    <xf borderId="7" fillId="3" fontId="3" numFmtId="0" xfId="0" applyAlignment="1" applyBorder="1" applyFont="1">
      <alignment readingOrder="0" vertical="center"/>
    </xf>
    <xf borderId="7" fillId="4" fontId="3" numFmtId="0" xfId="0" applyAlignment="1" applyBorder="1" applyFont="1">
      <alignment readingOrder="0"/>
    </xf>
    <xf borderId="7" fillId="3" fontId="3" numFmtId="0" xfId="0" applyAlignment="1" applyBorder="1" applyFont="1">
      <alignment readingOrder="0"/>
    </xf>
    <xf borderId="7" fillId="0" fontId="5" numFmtId="0" xfId="0" applyAlignment="1" applyBorder="1" applyFont="1">
      <alignment readingOrder="0" vertical="center"/>
    </xf>
    <xf borderId="7" fillId="4" fontId="3" numFmtId="0" xfId="0" applyBorder="1" applyFont="1"/>
    <xf borderId="0" fillId="0" fontId="17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0" fillId="2" fontId="1" numFmtId="0" xfId="0" applyAlignment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7" fillId="0" fontId="18" numFmtId="0" xfId="0" applyAlignment="1" applyBorder="1" applyFont="1">
      <alignment horizontal="left" readingOrder="0" shrinkToFit="0" vertical="bottom" wrapText="0"/>
    </xf>
    <xf borderId="8" fillId="0" fontId="19" numFmtId="0" xfId="0" applyAlignment="1" applyBorder="1" applyFont="1">
      <alignment horizontal="left" readingOrder="0" shrinkToFit="0" vertical="bottom" wrapText="0"/>
    </xf>
    <xf borderId="8" fillId="0" fontId="18" numFmtId="0" xfId="0" applyAlignment="1" applyBorder="1" applyFont="1">
      <alignment horizontal="left" readingOrder="0" shrinkToFit="0" vertical="bottom" wrapText="0"/>
    </xf>
    <xf borderId="7" fillId="0" fontId="19" numFmtId="0" xfId="0" applyAlignment="1" applyBorder="1" applyFont="1">
      <alignment readingOrder="0" shrinkToFit="0" vertical="bottom" wrapText="0"/>
    </xf>
    <xf borderId="7" fillId="0" fontId="20" numFmtId="0" xfId="0" applyAlignment="1" applyBorder="1" applyFont="1">
      <alignment horizontal="center" readingOrder="0" shrinkToFit="0" wrapText="1"/>
    </xf>
    <xf borderId="8" fillId="3" fontId="21" numFmtId="0" xfId="0" applyAlignment="1" applyBorder="1" applyFont="1">
      <alignment horizontal="center" readingOrder="0" shrinkToFit="0" vertical="bottom" wrapText="0"/>
    </xf>
    <xf borderId="6" fillId="0" fontId="18" numFmtId="0" xfId="0" applyAlignment="1" applyBorder="1" applyFont="1">
      <alignment horizontal="left" readingOrder="0" shrinkToFit="0" vertical="bottom" wrapText="0"/>
    </xf>
    <xf borderId="9" fillId="0" fontId="19" numFmtId="0" xfId="0" applyAlignment="1" applyBorder="1" applyFont="1">
      <alignment horizontal="left" readingOrder="0" shrinkToFit="0" vertical="bottom" wrapText="0"/>
    </xf>
    <xf borderId="9" fillId="0" fontId="18" numFmtId="0" xfId="0" applyAlignment="1" applyBorder="1" applyFont="1">
      <alignment horizontal="left" readingOrder="0" shrinkToFit="0" vertical="bottom" wrapText="0"/>
    </xf>
    <xf borderId="6" fillId="0" fontId="19" numFmtId="0" xfId="0" applyAlignment="1" applyBorder="1" applyFont="1">
      <alignment readingOrder="0" shrinkToFit="0" vertical="bottom" wrapText="0"/>
    </xf>
    <xf borderId="9" fillId="3" fontId="21" numFmtId="0" xfId="0" applyAlignment="1" applyBorder="1" applyFont="1">
      <alignment horizontal="center" readingOrder="0" shrinkToFit="0" vertical="bottom" wrapText="0"/>
    </xf>
    <xf borderId="6" fillId="0" fontId="19" numFmtId="0" xfId="0" applyAlignment="1" applyBorder="1" applyFont="1">
      <alignment horizontal="left" readingOrder="0" shrinkToFit="0" vertical="bottom" wrapText="0"/>
    </xf>
    <xf borderId="9" fillId="0" fontId="19" numFmtId="0" xfId="0" applyAlignment="1" applyBorder="1" applyFont="1">
      <alignment readingOrder="0" shrinkToFit="0" vertical="bottom" wrapText="0"/>
    </xf>
    <xf borderId="0" fillId="3" fontId="21" numFmtId="0" xfId="0" applyAlignment="1" applyFont="1">
      <alignment horizontal="center" readingOrder="0" shrinkToFit="0" vertical="bottom" wrapText="0"/>
    </xf>
    <xf borderId="6" fillId="0" fontId="22" numFmtId="0" xfId="0" applyAlignment="1" applyBorder="1" applyFont="1">
      <alignment readingOrder="0" shrinkToFit="0" vertical="bottom" wrapText="0"/>
    </xf>
    <xf borderId="7" fillId="0" fontId="20" numFmtId="0" xfId="0" applyAlignment="1" applyBorder="1" applyFont="1">
      <alignment horizontal="center" shrinkToFit="0" wrapText="1"/>
    </xf>
    <xf borderId="7" fillId="0" fontId="20" numFmtId="0" xfId="0" applyAlignment="1" applyBorder="1" applyFont="1">
      <alignment horizontal="center" shrinkToFit="0" wrapText="1"/>
    </xf>
    <xf borderId="6" fillId="4" fontId="18" numFmtId="0" xfId="0" applyAlignment="1" applyBorder="1" applyFont="1">
      <alignment horizontal="left" readingOrder="0" shrinkToFit="0" vertical="bottom" wrapText="0"/>
    </xf>
    <xf borderId="9" fillId="4" fontId="19" numFmtId="0" xfId="0" applyAlignment="1" applyBorder="1" applyFont="1">
      <alignment horizontal="left" readingOrder="0" shrinkToFit="0" vertical="bottom" wrapText="0"/>
    </xf>
    <xf borderId="9" fillId="4" fontId="18" numFmtId="0" xfId="0" applyAlignment="1" applyBorder="1" applyFont="1">
      <alignment horizontal="left" readingOrder="0" shrinkToFit="0" vertical="bottom" wrapText="0"/>
    </xf>
    <xf borderId="6" fillId="4" fontId="19" numFmtId="0" xfId="0" applyAlignment="1" applyBorder="1" applyFont="1">
      <alignment readingOrder="0" shrinkToFit="0" vertical="bottom" wrapText="0"/>
    </xf>
    <xf borderId="7" fillId="0" fontId="20" numFmtId="0" xfId="0" applyAlignment="1" applyBorder="1" applyFont="1">
      <alignment horizontal="center" readingOrder="0" shrinkToFit="0" vertical="center" wrapText="1"/>
    </xf>
    <xf borderId="6" fillId="5" fontId="18" numFmtId="0" xfId="0" applyAlignment="1" applyBorder="1" applyFill="1" applyFont="1">
      <alignment horizontal="left" readingOrder="0" shrinkToFit="0" vertical="bottom" wrapText="0"/>
    </xf>
    <xf borderId="9" fillId="5" fontId="19" numFmtId="0" xfId="0" applyAlignment="1" applyBorder="1" applyFont="1">
      <alignment readingOrder="0" shrinkToFit="0" vertical="bottom" wrapText="0"/>
    </xf>
    <xf borderId="9" fillId="5" fontId="18" numFmtId="0" xfId="0" applyAlignment="1" applyBorder="1" applyFont="1">
      <alignment horizontal="left" readingOrder="0" shrinkToFit="0" vertical="bottom" wrapText="0"/>
    </xf>
    <xf borderId="6" fillId="5" fontId="19" numFmtId="0" xfId="0" applyAlignment="1" applyBorder="1" applyFont="1">
      <alignment readingOrder="0" shrinkToFit="0" vertical="bottom" wrapText="0"/>
    </xf>
    <xf borderId="6" fillId="5" fontId="19" numFmtId="0" xfId="0" applyAlignment="1" applyBorder="1" applyFont="1">
      <alignment horizontal="left" readingOrder="0" shrinkToFit="0" vertical="bottom" wrapText="0"/>
    </xf>
    <xf borderId="9" fillId="5" fontId="19" numFmtId="0" xfId="0" applyAlignment="1" applyBorder="1" applyFont="1">
      <alignment horizontal="left" readingOrder="0" shrinkToFit="0" vertical="bottom" wrapText="0"/>
    </xf>
    <xf borderId="6" fillId="3" fontId="21" numFmtId="0" xfId="0" applyAlignment="1" applyBorder="1" applyFont="1">
      <alignment horizontal="center" readingOrder="0" shrinkToFit="0" vertical="bottom" wrapText="0"/>
    </xf>
    <xf borderId="6" fillId="5" fontId="22" numFmtId="0" xfId="0" applyAlignment="1" applyBorder="1" applyFont="1">
      <alignment readingOrder="0" shrinkToFit="0" vertical="bottom" wrapText="0"/>
    </xf>
    <xf borderId="6" fillId="5" fontId="23" numFmtId="0" xfId="0" applyAlignment="1" applyBorder="1" applyFont="1">
      <alignment readingOrder="0" shrinkToFit="0" vertical="bottom" wrapText="0"/>
    </xf>
    <xf borderId="7" fillId="0" fontId="20" numFmtId="0" xfId="0" applyAlignment="1" applyBorder="1" applyFont="1">
      <alignment horizontal="center" readingOrder="0"/>
    </xf>
    <xf borderId="7" fillId="0" fontId="20" numFmtId="0" xfId="0" applyAlignment="1" applyBorder="1" applyFont="1">
      <alignment horizontal="center" readingOrder="0" vertical="center"/>
    </xf>
    <xf borderId="11" fillId="5" fontId="19" numFmtId="0" xfId="0" applyAlignment="1" applyBorder="1" applyFont="1">
      <alignment readingOrder="0" shrinkToFit="0" vertical="bottom" wrapText="0"/>
    </xf>
    <xf borderId="8" fillId="5" fontId="19" numFmtId="0" xfId="0" applyAlignment="1" applyBorder="1" applyFont="1">
      <alignment readingOrder="0" shrinkToFit="0" vertical="bottom" wrapText="0"/>
    </xf>
    <xf borderId="9" fillId="4" fontId="19" numFmtId="0" xfId="0" applyAlignment="1" applyBorder="1" applyFont="1">
      <alignment readingOrder="0" shrinkToFit="0" vertical="bottom" wrapText="0"/>
    </xf>
    <xf borderId="6" fillId="5" fontId="22" numFmtId="0" xfId="0" applyAlignment="1" applyBorder="1" applyFont="1">
      <alignment horizontal="left" readingOrder="0" shrinkToFit="0" vertical="bottom" wrapText="0"/>
    </xf>
    <xf borderId="6" fillId="4" fontId="22" numFmtId="0" xfId="0" applyAlignment="1" applyBorder="1" applyFont="1">
      <alignment horizontal="left" readingOrder="0" shrinkToFit="0" vertical="bottom" wrapText="0"/>
    </xf>
    <xf borderId="6" fillId="5" fontId="24" numFmtId="0" xfId="0" applyAlignment="1" applyBorder="1" applyFont="1">
      <alignment readingOrder="0" shrinkToFit="0" vertical="bottom" wrapText="0"/>
    </xf>
    <xf borderId="0" fillId="3" fontId="3" numFmtId="0" xfId="0" applyAlignment="1" applyFont="1">
      <alignment horizontal="center"/>
    </xf>
    <xf borderId="7" fillId="0" fontId="3" numFmtId="0" xfId="0" applyAlignment="1" applyBorder="1" applyFont="1">
      <alignment readingOrder="0" shrinkToFit="0" wrapText="1"/>
    </xf>
    <xf borderId="7" fillId="0" fontId="25" numFmtId="0" xfId="0" applyAlignment="1" applyBorder="1" applyFont="1">
      <alignment horizontal="left" readingOrder="0" shrinkToFit="0" wrapText="0"/>
    </xf>
    <xf borderId="6" fillId="0" fontId="25" numFmtId="0" xfId="0" applyAlignment="1" applyBorder="1" applyFont="1">
      <alignment horizontal="left" readingOrder="0" shrinkToFit="0" wrapText="0"/>
    </xf>
    <xf borderId="7" fillId="0" fontId="26" numFmtId="0" xfId="0" applyAlignment="1" applyBorder="1" applyFont="1">
      <alignment readingOrder="0" vertical="bottom"/>
    </xf>
    <xf borderId="7" fillId="0" fontId="27" numFmtId="0" xfId="0" applyAlignment="1" applyBorder="1" applyFont="1">
      <alignment horizontal="center" readingOrder="0" shrinkToFit="0" wrapText="0"/>
    </xf>
    <xf borderId="7" fillId="0" fontId="27" numFmtId="0" xfId="0" applyAlignment="1" applyBorder="1" applyFont="1">
      <alignment horizontal="left" readingOrder="0" shrinkToFit="0" wrapText="0"/>
    </xf>
    <xf borderId="7" fillId="5" fontId="27" numFmtId="0" xfId="0" applyAlignment="1" applyBorder="1" applyFont="1">
      <alignment horizontal="center" readingOrder="0" shrinkToFit="0" wrapText="0"/>
    </xf>
    <xf borderId="7" fillId="0" fontId="26" numFmtId="0" xfId="0" applyAlignment="1" applyBorder="1" applyFont="1">
      <alignment vertical="bottom"/>
    </xf>
    <xf borderId="15" fillId="0" fontId="16" numFmtId="0" xfId="0" applyAlignment="1" applyBorder="1" applyFont="1">
      <alignment horizontal="center" readingOrder="0" vertical="bottom"/>
    </xf>
    <xf borderId="15" fillId="5" fontId="27" numFmtId="0" xfId="0" applyAlignment="1" applyBorder="1" applyFont="1">
      <alignment horizontal="center" readingOrder="0" shrinkToFit="0" wrapText="0"/>
    </xf>
    <xf borderId="8" fillId="0" fontId="26" numFmtId="0" xfId="0" applyAlignment="1" applyBorder="1" applyFont="1">
      <alignment vertical="bottom"/>
    </xf>
    <xf borderId="7" fillId="0" fontId="27" numFmtId="0" xfId="0" applyAlignment="1" applyBorder="1" applyFont="1">
      <alignment horizontal="center" readingOrder="0"/>
    </xf>
    <xf borderId="7" fillId="0" fontId="27" numFmtId="0" xfId="0" applyAlignment="1" applyBorder="1" applyFont="1">
      <alignment horizontal="left" readingOrder="0"/>
    </xf>
    <xf borderId="15" fillId="5" fontId="26" numFmtId="0" xfId="0" applyAlignment="1" applyBorder="1" applyFont="1">
      <alignment horizontal="center" readingOrder="0" shrinkToFit="0" wrapText="0"/>
    </xf>
    <xf borderId="15" fillId="0" fontId="27" numFmtId="0" xfId="0" applyAlignment="1" applyBorder="1" applyFont="1">
      <alignment horizontal="center" readingOrder="0" shrinkToFit="0" wrapText="0"/>
    </xf>
    <xf borderId="7" fillId="5" fontId="26" numFmtId="0" xfId="0" applyAlignment="1" applyBorder="1" applyFont="1">
      <alignment horizontal="center" readingOrder="0" shrinkToFit="0" wrapText="0"/>
    </xf>
    <xf borderId="15" fillId="0" fontId="26" numFmtId="0" xfId="0" applyAlignment="1" applyBorder="1" applyFont="1">
      <alignment horizontal="center" readingOrder="0" shrinkToFit="0" wrapText="0"/>
    </xf>
    <xf borderId="7" fillId="5" fontId="28" numFmtId="0" xfId="0" applyAlignment="1" applyBorder="1" applyFont="1">
      <alignment horizontal="center" readingOrder="0"/>
    </xf>
    <xf borderId="7" fillId="0" fontId="27" numFmtId="0" xfId="0" applyAlignment="1" applyBorder="1" applyFont="1">
      <alignment readingOrder="0" shrinkToFit="0" wrapText="0"/>
    </xf>
    <xf borderId="7" fillId="0" fontId="26" numFmtId="0" xfId="0" applyAlignment="1" applyBorder="1" applyFont="1">
      <alignment shrinkToFit="0" vertical="bottom" wrapText="0"/>
    </xf>
    <xf borderId="15" fillId="0" fontId="16" numFmtId="0" xfId="0" applyAlignment="1" applyBorder="1" applyFont="1">
      <alignment horizontal="center" readingOrder="0" shrinkToFit="0" vertical="bottom" wrapText="0"/>
    </xf>
    <xf borderId="9" fillId="5" fontId="27" numFmtId="0" xfId="0" applyAlignment="1" applyBorder="1" applyFont="1">
      <alignment horizontal="center" readingOrder="0" shrinkToFit="0" wrapText="0"/>
    </xf>
    <xf borderId="11" fillId="5" fontId="27" numFmtId="0" xfId="0" applyAlignment="1" applyBorder="1" applyFont="1">
      <alignment horizontal="center" readingOrder="0" shrinkToFit="0" wrapText="0"/>
    </xf>
    <xf borderId="6" fillId="0" fontId="27" numFmtId="0" xfId="0" applyAlignment="1" applyBorder="1" applyFont="1">
      <alignment horizontal="center" readingOrder="0" shrinkToFit="0" wrapText="0"/>
    </xf>
    <xf borderId="6" fillId="0" fontId="27" numFmtId="0" xfId="0" applyAlignment="1" applyBorder="1" applyFont="1">
      <alignment horizontal="left" readingOrder="0" shrinkToFit="0" wrapText="0"/>
    </xf>
    <xf borderId="7" fillId="5" fontId="29" numFmtId="0" xfId="0" applyAlignment="1" applyBorder="1" applyFont="1">
      <alignment horizontal="center" readingOrder="0" shrinkToFit="0" vertical="bottom" wrapText="0"/>
    </xf>
    <xf borderId="7" fillId="0" fontId="26" numFmtId="0" xfId="0" applyAlignment="1" applyBorder="1" applyFont="1">
      <alignment readingOrder="0" shrinkToFit="0" vertical="bottom" wrapText="0"/>
    </xf>
    <xf borderId="7" fillId="0" fontId="28" numFmtId="0" xfId="0" applyAlignment="1" applyBorder="1" applyFont="1">
      <alignment horizontal="center" readingOrder="0" vertical="bottom"/>
    </xf>
    <xf borderId="7" fillId="0" fontId="26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38"/>
    <col customWidth="1" min="2" max="2" width="27.38"/>
    <col customWidth="1" min="3" max="3" width="19.5"/>
    <col customWidth="1" min="4" max="4" width="30.5"/>
    <col customWidth="1" min="5" max="5" width="22.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8" t="s">
        <v>9</v>
      </c>
      <c r="B3" s="8" t="s">
        <v>10</v>
      </c>
      <c r="C3" s="9">
        <v>136615.0</v>
      </c>
      <c r="D3" s="10" t="s">
        <v>11</v>
      </c>
      <c r="E3" s="8" t="s">
        <v>12</v>
      </c>
      <c r="F3" s="8" t="b">
        <v>1</v>
      </c>
      <c r="G3" s="8" t="b">
        <v>0</v>
      </c>
      <c r="H3" s="8" t="s">
        <v>13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8" t="s">
        <v>9</v>
      </c>
      <c r="B4" s="12" t="s">
        <v>14</v>
      </c>
      <c r="C4" s="9">
        <v>136643.0</v>
      </c>
      <c r="D4" s="12" t="s">
        <v>15</v>
      </c>
      <c r="E4" s="12" t="s">
        <v>12</v>
      </c>
      <c r="F4" s="8" t="b">
        <v>1</v>
      </c>
      <c r="G4" s="8" t="b">
        <v>0</v>
      </c>
      <c r="H4" s="12" t="s">
        <v>16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8" t="s">
        <v>9</v>
      </c>
      <c r="B5" s="12" t="s">
        <v>17</v>
      </c>
      <c r="C5" s="9">
        <v>136632.0</v>
      </c>
      <c r="D5" s="12" t="s">
        <v>18</v>
      </c>
      <c r="E5" s="12" t="s">
        <v>12</v>
      </c>
      <c r="F5" s="8" t="b">
        <v>1</v>
      </c>
      <c r="G5" s="8" t="b">
        <v>0</v>
      </c>
      <c r="H5" s="12" t="s">
        <v>19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8" t="s">
        <v>9</v>
      </c>
      <c r="B6" s="12" t="s">
        <v>20</v>
      </c>
      <c r="C6" s="9">
        <v>305376.0</v>
      </c>
      <c r="D6" s="12" t="s">
        <v>21</v>
      </c>
      <c r="E6" s="12" t="s">
        <v>12</v>
      </c>
      <c r="F6" s="8" t="b">
        <v>1</v>
      </c>
      <c r="G6" s="8" t="b">
        <v>0</v>
      </c>
      <c r="H6" s="12" t="s">
        <v>22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8" t="s">
        <v>9</v>
      </c>
      <c r="B7" s="12" t="s">
        <v>23</v>
      </c>
      <c r="C7" s="9">
        <v>223512.0</v>
      </c>
      <c r="D7" s="12" t="s">
        <v>24</v>
      </c>
      <c r="E7" s="12" t="s">
        <v>25</v>
      </c>
      <c r="F7" s="8" t="b">
        <v>1</v>
      </c>
      <c r="G7" s="8" t="b">
        <v>0</v>
      </c>
      <c r="H7" s="12" t="s">
        <v>19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8" t="s">
        <v>9</v>
      </c>
      <c r="B8" s="12" t="s">
        <v>26</v>
      </c>
      <c r="C8" s="9">
        <v>319709.0</v>
      </c>
      <c r="D8" s="12" t="s">
        <v>27</v>
      </c>
      <c r="E8" s="12" t="s">
        <v>28</v>
      </c>
      <c r="F8" s="8" t="b">
        <v>1</v>
      </c>
      <c r="G8" s="8" t="b">
        <v>0</v>
      </c>
      <c r="H8" s="12" t="s">
        <v>29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8" t="s">
        <v>9</v>
      </c>
      <c r="B9" s="12" t="s">
        <v>30</v>
      </c>
      <c r="C9" s="9">
        <v>305748.0</v>
      </c>
      <c r="D9" s="12" t="s">
        <v>31</v>
      </c>
      <c r="E9" s="12" t="s">
        <v>28</v>
      </c>
      <c r="F9" s="8" t="b">
        <v>1</v>
      </c>
      <c r="G9" s="8" t="b">
        <v>0</v>
      </c>
      <c r="H9" s="12" t="s">
        <v>29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8" t="s">
        <v>9</v>
      </c>
      <c r="B10" s="12" t="s">
        <v>32</v>
      </c>
      <c r="C10" s="9">
        <v>136625.0</v>
      </c>
      <c r="D10" s="12" t="s">
        <v>33</v>
      </c>
      <c r="E10" s="12" t="s">
        <v>34</v>
      </c>
      <c r="F10" s="8" t="b">
        <v>1</v>
      </c>
      <c r="G10" s="8" t="b">
        <v>0</v>
      </c>
      <c r="H10" s="12" t="s">
        <v>35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8" t="s">
        <v>9</v>
      </c>
      <c r="B11" s="12" t="s">
        <v>36</v>
      </c>
      <c r="C11" s="9">
        <v>305384.0</v>
      </c>
      <c r="D11" s="12" t="s">
        <v>37</v>
      </c>
      <c r="E11" s="12" t="s">
        <v>25</v>
      </c>
      <c r="F11" s="8" t="b">
        <v>1</v>
      </c>
      <c r="G11" s="8" t="b">
        <v>0</v>
      </c>
      <c r="H11" s="12" t="s">
        <v>38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8" t="s">
        <v>9</v>
      </c>
      <c r="B12" s="12" t="s">
        <v>39</v>
      </c>
      <c r="C12" s="9">
        <v>136650.0</v>
      </c>
      <c r="D12" s="12" t="s">
        <v>40</v>
      </c>
      <c r="E12" s="12" t="s">
        <v>34</v>
      </c>
      <c r="F12" s="8" t="b">
        <v>1</v>
      </c>
      <c r="G12" s="8" t="b">
        <v>0</v>
      </c>
      <c r="H12" s="12" t="s">
        <v>19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8" t="s">
        <v>9</v>
      </c>
      <c r="B13" s="12" t="s">
        <v>41</v>
      </c>
      <c r="C13" s="9">
        <v>136627.0</v>
      </c>
      <c r="D13" s="12" t="s">
        <v>42</v>
      </c>
      <c r="E13" s="12" t="s">
        <v>43</v>
      </c>
      <c r="F13" s="8" t="b">
        <v>1</v>
      </c>
      <c r="G13" s="8" t="b">
        <v>0</v>
      </c>
      <c r="H13" s="12" t="s">
        <v>44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8" t="s">
        <v>9</v>
      </c>
      <c r="B14" s="12" t="s">
        <v>45</v>
      </c>
      <c r="C14" s="9">
        <v>305383.0</v>
      </c>
      <c r="D14" s="12" t="s">
        <v>46</v>
      </c>
      <c r="E14" s="12" t="s">
        <v>34</v>
      </c>
      <c r="F14" s="8" t="b">
        <v>1</v>
      </c>
      <c r="G14" s="8" t="b">
        <v>0</v>
      </c>
      <c r="H14" s="12" t="s">
        <v>29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8" t="s">
        <v>9</v>
      </c>
      <c r="B15" s="12" t="s">
        <v>47</v>
      </c>
      <c r="C15" s="9">
        <v>305383.0</v>
      </c>
      <c r="D15" s="12" t="s">
        <v>48</v>
      </c>
      <c r="E15" s="12" t="s">
        <v>28</v>
      </c>
      <c r="F15" s="8" t="b">
        <v>1</v>
      </c>
      <c r="G15" s="8" t="b">
        <v>0</v>
      </c>
      <c r="H15" s="12" t="s">
        <v>29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8" t="s">
        <v>9</v>
      </c>
      <c r="B16" s="12" t="s">
        <v>49</v>
      </c>
      <c r="C16" s="9">
        <v>136616.0</v>
      </c>
      <c r="D16" s="12" t="s">
        <v>50</v>
      </c>
      <c r="E16" s="12" t="s">
        <v>25</v>
      </c>
      <c r="F16" s="8" t="b">
        <v>1</v>
      </c>
      <c r="G16" s="8" t="b">
        <v>0</v>
      </c>
      <c r="H16" s="12" t="s">
        <v>44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8" t="s">
        <v>9</v>
      </c>
      <c r="B17" s="12" t="s">
        <v>51</v>
      </c>
      <c r="C17" s="9">
        <v>136639.0</v>
      </c>
      <c r="D17" s="12" t="s">
        <v>52</v>
      </c>
      <c r="E17" s="12" t="s">
        <v>12</v>
      </c>
      <c r="F17" s="8" t="b">
        <v>1</v>
      </c>
      <c r="G17" s="8" t="b">
        <v>0</v>
      </c>
      <c r="H17" s="12" t="s">
        <v>19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8" t="s">
        <v>9</v>
      </c>
      <c r="B18" s="12" t="s">
        <v>53</v>
      </c>
      <c r="C18" s="9">
        <v>305381.0</v>
      </c>
      <c r="D18" s="12" t="s">
        <v>54</v>
      </c>
      <c r="E18" s="12" t="s">
        <v>12</v>
      </c>
      <c r="F18" s="8" t="b">
        <v>1</v>
      </c>
      <c r="G18" s="8" t="b">
        <v>0</v>
      </c>
      <c r="H18" s="12" t="s">
        <v>22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8" t="s">
        <v>9</v>
      </c>
      <c r="B19" s="12" t="s">
        <v>55</v>
      </c>
      <c r="C19" s="9">
        <v>136651.0</v>
      </c>
      <c r="D19" s="12" t="s">
        <v>56</v>
      </c>
      <c r="E19" s="12" t="s">
        <v>25</v>
      </c>
      <c r="F19" s="8" t="b">
        <v>1</v>
      </c>
      <c r="G19" s="8" t="b">
        <v>0</v>
      </c>
      <c r="H19" s="12" t="s">
        <v>44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8" t="s">
        <v>9</v>
      </c>
      <c r="B20" s="12" t="s">
        <v>57</v>
      </c>
      <c r="C20" s="9">
        <v>305372.0</v>
      </c>
      <c r="D20" s="12" t="s">
        <v>58</v>
      </c>
      <c r="E20" s="12" t="s">
        <v>12</v>
      </c>
      <c r="F20" s="8" t="b">
        <v>1</v>
      </c>
      <c r="G20" s="8" t="b">
        <v>0</v>
      </c>
      <c r="H20" s="12" t="s">
        <v>38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8" t="s">
        <v>9</v>
      </c>
      <c r="B21" s="12" t="s">
        <v>59</v>
      </c>
      <c r="C21" s="9">
        <v>319702.0</v>
      </c>
      <c r="D21" s="12" t="s">
        <v>60</v>
      </c>
      <c r="E21" s="12" t="s">
        <v>34</v>
      </c>
      <c r="F21" s="8" t="b">
        <v>1</v>
      </c>
      <c r="G21" s="8" t="b">
        <v>0</v>
      </c>
      <c r="H21" s="12" t="s">
        <v>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8" t="s">
        <v>9</v>
      </c>
      <c r="B22" s="12" t="s">
        <v>61</v>
      </c>
      <c r="C22" s="9">
        <v>305717.0</v>
      </c>
      <c r="D22" s="12" t="s">
        <v>62</v>
      </c>
      <c r="E22" s="12" t="s">
        <v>28</v>
      </c>
      <c r="F22" s="8" t="b">
        <v>1</v>
      </c>
      <c r="G22" s="8" t="b">
        <v>0</v>
      </c>
      <c r="H22" s="12" t="s">
        <v>63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8" t="s">
        <v>9</v>
      </c>
      <c r="B23" s="12" t="s">
        <v>64</v>
      </c>
      <c r="C23" s="9">
        <v>136617.0</v>
      </c>
      <c r="D23" s="12" t="s">
        <v>65</v>
      </c>
      <c r="E23" s="12" t="s">
        <v>12</v>
      </c>
      <c r="F23" s="8" t="b">
        <v>1</v>
      </c>
      <c r="G23" s="8" t="b">
        <v>0</v>
      </c>
      <c r="H23" s="12" t="s">
        <v>44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8" t="s">
        <v>9</v>
      </c>
      <c r="B24" s="12" t="s">
        <v>66</v>
      </c>
      <c r="C24" s="9">
        <v>319707.0</v>
      </c>
      <c r="D24" s="12" t="s">
        <v>67</v>
      </c>
      <c r="E24" s="12" t="s">
        <v>12</v>
      </c>
      <c r="F24" s="8" t="b">
        <v>1</v>
      </c>
      <c r="G24" s="8" t="b">
        <v>0</v>
      </c>
      <c r="H24" s="12" t="s">
        <v>38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1.0" customHeight="1">
      <c r="A25" s="8" t="s">
        <v>9</v>
      </c>
      <c r="B25" s="12" t="s">
        <v>68</v>
      </c>
      <c r="C25" s="9">
        <v>305389.0</v>
      </c>
      <c r="D25" s="12" t="s">
        <v>69</v>
      </c>
      <c r="E25" s="12" t="s">
        <v>25</v>
      </c>
      <c r="F25" s="8" t="b">
        <v>1</v>
      </c>
      <c r="G25" s="8" t="b">
        <v>0</v>
      </c>
      <c r="H25" s="12" t="s">
        <v>38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1.0" customHeight="1">
      <c r="A26" s="8" t="s">
        <v>9</v>
      </c>
      <c r="B26" s="12" t="s">
        <v>70</v>
      </c>
      <c r="C26" s="9">
        <v>30588.0</v>
      </c>
      <c r="D26" s="12" t="s">
        <v>71</v>
      </c>
      <c r="E26" s="12" t="s">
        <v>12</v>
      </c>
      <c r="F26" s="8" t="b">
        <v>1</v>
      </c>
      <c r="G26" s="8" t="b">
        <v>0</v>
      </c>
      <c r="H26" s="12" t="s">
        <v>72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1.0" customHeight="1">
      <c r="A27" s="8" t="s">
        <v>9</v>
      </c>
      <c r="B27" s="12" t="s">
        <v>73</v>
      </c>
      <c r="C27" s="9">
        <v>319711.0</v>
      </c>
      <c r="D27" s="12" t="s">
        <v>74</v>
      </c>
      <c r="E27" s="12" t="s">
        <v>25</v>
      </c>
      <c r="F27" s="8" t="b">
        <v>1</v>
      </c>
      <c r="G27" s="8" t="b">
        <v>0</v>
      </c>
      <c r="H27" s="12" t="s">
        <v>19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21.0" customHeight="1">
      <c r="A28" s="8" t="s">
        <v>9</v>
      </c>
      <c r="B28" s="12" t="s">
        <v>75</v>
      </c>
      <c r="C28" s="9">
        <v>223501.0</v>
      </c>
      <c r="D28" s="12" t="s">
        <v>76</v>
      </c>
      <c r="E28" s="12" t="s">
        <v>12</v>
      </c>
      <c r="F28" s="8" t="b">
        <v>1</v>
      </c>
      <c r="G28" s="8" t="b">
        <v>0</v>
      </c>
      <c r="H28" s="12" t="s">
        <v>16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21.0" customHeight="1">
      <c r="A29" s="8" t="s">
        <v>9</v>
      </c>
      <c r="B29" s="12" t="s">
        <v>77</v>
      </c>
      <c r="C29" s="9">
        <v>136633.0</v>
      </c>
      <c r="D29" s="12" t="s">
        <v>78</v>
      </c>
      <c r="E29" s="12" t="s">
        <v>12</v>
      </c>
      <c r="F29" s="8" t="b">
        <v>1</v>
      </c>
      <c r="G29" s="8" t="b">
        <v>0</v>
      </c>
      <c r="H29" s="12" t="s">
        <v>79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21.0" customHeight="1">
      <c r="A30" s="8" t="s">
        <v>9</v>
      </c>
      <c r="B30" s="12" t="s">
        <v>80</v>
      </c>
      <c r="C30" s="9">
        <v>223503.0</v>
      </c>
      <c r="D30" s="12" t="s">
        <v>78</v>
      </c>
      <c r="E30" s="12" t="s">
        <v>28</v>
      </c>
      <c r="F30" s="8" t="b">
        <v>1</v>
      </c>
      <c r="G30" s="8" t="b">
        <v>0</v>
      </c>
      <c r="H30" s="12" t="s">
        <v>16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21.0" customHeight="1">
      <c r="A31" s="8" t="s">
        <v>9</v>
      </c>
      <c r="B31" s="12" t="s">
        <v>81</v>
      </c>
      <c r="C31" s="9">
        <v>136634.0</v>
      </c>
      <c r="D31" s="12" t="s">
        <v>82</v>
      </c>
      <c r="E31" s="12" t="s">
        <v>12</v>
      </c>
      <c r="F31" s="8" t="b">
        <v>1</v>
      </c>
      <c r="G31" s="8" t="b">
        <v>0</v>
      </c>
      <c r="H31" s="12" t="s">
        <v>19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21.0" customHeight="1">
      <c r="A32" s="8" t="s">
        <v>9</v>
      </c>
      <c r="B32" s="12" t="s">
        <v>83</v>
      </c>
      <c r="C32" s="9">
        <v>305374.0</v>
      </c>
      <c r="D32" s="12" t="s">
        <v>84</v>
      </c>
      <c r="E32" s="12" t="s">
        <v>12</v>
      </c>
      <c r="F32" s="8" t="b">
        <v>1</v>
      </c>
      <c r="G32" s="8" t="b">
        <v>0</v>
      </c>
      <c r="H32" s="12" t="s">
        <v>22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21.0" customHeight="1">
      <c r="A33" s="8" t="s">
        <v>9</v>
      </c>
      <c r="B33" s="12" t="s">
        <v>85</v>
      </c>
      <c r="C33" s="9">
        <v>136652.0</v>
      </c>
      <c r="D33" s="12" t="s">
        <v>86</v>
      </c>
      <c r="E33" s="12" t="s">
        <v>12</v>
      </c>
      <c r="F33" s="8" t="b">
        <v>1</v>
      </c>
      <c r="G33" s="8" t="b">
        <v>0</v>
      </c>
      <c r="H33" s="12" t="s">
        <v>16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21.0" customHeight="1">
      <c r="A34" s="8" t="s">
        <v>9</v>
      </c>
      <c r="B34" s="12" t="s">
        <v>87</v>
      </c>
      <c r="C34" s="9">
        <v>305385.0</v>
      </c>
      <c r="D34" s="12" t="s">
        <v>88</v>
      </c>
      <c r="E34" s="12" t="s">
        <v>43</v>
      </c>
      <c r="F34" s="8" t="b">
        <v>1</v>
      </c>
      <c r="G34" s="8" t="b">
        <v>0</v>
      </c>
      <c r="H34" s="12" t="s">
        <v>29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21.0" customHeight="1">
      <c r="A35" s="8" t="s">
        <v>9</v>
      </c>
      <c r="B35" s="12" t="s">
        <v>89</v>
      </c>
      <c r="C35" s="9">
        <v>136619.0</v>
      </c>
      <c r="D35" s="12" t="s">
        <v>90</v>
      </c>
      <c r="E35" s="12" t="s">
        <v>91</v>
      </c>
      <c r="F35" s="8" t="b">
        <v>1</v>
      </c>
      <c r="G35" s="8" t="b">
        <v>0</v>
      </c>
      <c r="H35" s="12" t="s">
        <v>44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21.0" customHeight="1">
      <c r="A36" s="8" t="s">
        <v>9</v>
      </c>
      <c r="B36" s="12" t="s">
        <v>92</v>
      </c>
      <c r="C36" s="9">
        <v>136620.0</v>
      </c>
      <c r="D36" s="12" t="s">
        <v>93</v>
      </c>
      <c r="E36" s="12" t="s">
        <v>34</v>
      </c>
      <c r="F36" s="8" t="b">
        <v>1</v>
      </c>
      <c r="G36" s="8" t="b">
        <v>0</v>
      </c>
      <c r="H36" s="12" t="s">
        <v>19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21.0" customHeight="1">
      <c r="A37" s="8" t="s">
        <v>9</v>
      </c>
      <c r="B37" s="12" t="s">
        <v>94</v>
      </c>
      <c r="C37" s="9">
        <v>319701.0</v>
      </c>
      <c r="D37" s="12" t="s">
        <v>95</v>
      </c>
      <c r="E37" s="12" t="s">
        <v>12</v>
      </c>
      <c r="F37" s="8" t="b">
        <v>1</v>
      </c>
      <c r="G37" s="8" t="b">
        <v>0</v>
      </c>
      <c r="H37" s="12" t="s">
        <v>22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21.0" customHeight="1">
      <c r="A38" s="8" t="s">
        <v>9</v>
      </c>
      <c r="B38" s="12" t="s">
        <v>96</v>
      </c>
      <c r="C38" s="9">
        <v>136635.0</v>
      </c>
      <c r="D38" s="12" t="s">
        <v>97</v>
      </c>
      <c r="E38" s="12" t="s">
        <v>34</v>
      </c>
      <c r="F38" s="8" t="b">
        <v>1</v>
      </c>
      <c r="G38" s="8" t="b">
        <v>0</v>
      </c>
      <c r="H38" s="12" t="s">
        <v>16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21.0" customHeight="1">
      <c r="A39" s="8" t="s">
        <v>9</v>
      </c>
      <c r="B39" s="12" t="s">
        <v>98</v>
      </c>
      <c r="C39" s="9">
        <v>305375.0</v>
      </c>
      <c r="D39" s="12" t="s">
        <v>99</v>
      </c>
      <c r="E39" s="12" t="s">
        <v>28</v>
      </c>
      <c r="F39" s="8" t="b">
        <v>1</v>
      </c>
      <c r="G39" s="8" t="b">
        <v>0</v>
      </c>
      <c r="H39" s="12" t="s">
        <v>29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21.0" customHeight="1">
      <c r="A40" s="8" t="s">
        <v>9</v>
      </c>
      <c r="B40" s="12" t="s">
        <v>100</v>
      </c>
      <c r="C40" s="9">
        <v>136636.0</v>
      </c>
      <c r="D40" s="12" t="s">
        <v>101</v>
      </c>
      <c r="E40" s="12" t="s">
        <v>43</v>
      </c>
      <c r="F40" s="8" t="b">
        <v>1</v>
      </c>
      <c r="G40" s="8" t="b">
        <v>0</v>
      </c>
      <c r="H40" s="12" t="s">
        <v>19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21.0" customHeight="1">
      <c r="A41" s="8" t="s">
        <v>9</v>
      </c>
      <c r="B41" s="12" t="s">
        <v>102</v>
      </c>
      <c r="C41" s="9">
        <v>136653.0</v>
      </c>
      <c r="D41" s="12" t="s">
        <v>103</v>
      </c>
      <c r="E41" s="12" t="s">
        <v>43</v>
      </c>
      <c r="F41" s="8" t="b">
        <v>1</v>
      </c>
      <c r="G41" s="8" t="b">
        <v>0</v>
      </c>
      <c r="H41" s="12" t="s">
        <v>16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21.0" customHeight="1">
      <c r="A42" s="8" t="s">
        <v>9</v>
      </c>
      <c r="B42" s="12" t="s">
        <v>104</v>
      </c>
      <c r="C42" s="9">
        <v>305386.0</v>
      </c>
      <c r="D42" s="12" t="s">
        <v>105</v>
      </c>
      <c r="E42" s="12" t="s">
        <v>34</v>
      </c>
      <c r="F42" s="8" t="b">
        <v>1</v>
      </c>
      <c r="G42" s="8" t="b">
        <v>0</v>
      </c>
      <c r="H42" s="12" t="s">
        <v>72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21.0" customHeight="1">
      <c r="A43" s="8" t="s">
        <v>9</v>
      </c>
      <c r="B43" s="12" t="s">
        <v>106</v>
      </c>
      <c r="C43" s="9">
        <v>136628.0</v>
      </c>
      <c r="D43" s="12" t="s">
        <v>107</v>
      </c>
      <c r="E43" s="12" t="s">
        <v>34</v>
      </c>
      <c r="F43" s="8" t="b">
        <v>1</v>
      </c>
      <c r="G43" s="8" t="b">
        <v>0</v>
      </c>
      <c r="H43" s="12" t="s">
        <v>19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21.0" customHeight="1">
      <c r="A44" s="8" t="s">
        <v>9</v>
      </c>
      <c r="B44" s="12" t="s">
        <v>108</v>
      </c>
      <c r="C44" s="9">
        <v>136622.0</v>
      </c>
      <c r="D44" s="12" t="s">
        <v>109</v>
      </c>
      <c r="E44" s="12" t="s">
        <v>25</v>
      </c>
      <c r="F44" s="8" t="b">
        <v>1</v>
      </c>
      <c r="G44" s="8" t="b">
        <v>0</v>
      </c>
      <c r="H44" s="12" t="s">
        <v>19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21.0" customHeight="1">
      <c r="A45" s="8" t="s">
        <v>9</v>
      </c>
      <c r="B45" s="12" t="s">
        <v>110</v>
      </c>
      <c r="C45" s="9">
        <v>223502.0</v>
      </c>
      <c r="D45" s="12" t="s">
        <v>111</v>
      </c>
      <c r="E45" s="12" t="s">
        <v>25</v>
      </c>
      <c r="F45" s="8" t="b">
        <v>1</v>
      </c>
      <c r="G45" s="8" t="b">
        <v>0</v>
      </c>
      <c r="H45" s="12" t="s">
        <v>44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21.0" customHeight="1">
      <c r="A46" s="8" t="s">
        <v>9</v>
      </c>
      <c r="B46" s="12" t="s">
        <v>112</v>
      </c>
      <c r="C46" s="9">
        <v>136621.0</v>
      </c>
      <c r="D46" s="12" t="s">
        <v>113</v>
      </c>
      <c r="E46" s="12" t="s">
        <v>25</v>
      </c>
      <c r="F46" s="8" t="b">
        <v>1</v>
      </c>
      <c r="G46" s="8" t="b">
        <v>0</v>
      </c>
      <c r="H46" s="12" t="s">
        <v>19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21.0" customHeight="1">
      <c r="A47" s="8" t="s">
        <v>9</v>
      </c>
      <c r="B47" s="12" t="s">
        <v>114</v>
      </c>
      <c r="C47" s="9">
        <v>136606.0</v>
      </c>
      <c r="D47" s="12" t="s">
        <v>115</v>
      </c>
      <c r="E47" s="12" t="s">
        <v>34</v>
      </c>
      <c r="F47" s="8" t="b">
        <v>1</v>
      </c>
      <c r="G47" s="8" t="b">
        <v>0</v>
      </c>
      <c r="H47" s="12" t="s">
        <v>116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21.0" customHeight="1">
      <c r="A48" s="8" t="s">
        <v>9</v>
      </c>
      <c r="B48" s="12" t="s">
        <v>117</v>
      </c>
      <c r="C48" s="9">
        <v>136618.0</v>
      </c>
      <c r="D48" s="12" t="s">
        <v>118</v>
      </c>
      <c r="E48" s="12" t="s">
        <v>43</v>
      </c>
      <c r="F48" s="8" t="b">
        <v>1</v>
      </c>
      <c r="G48" s="8" t="b">
        <v>0</v>
      </c>
      <c r="H48" s="12" t="s">
        <v>19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21.0" customHeight="1">
      <c r="A49" s="8" t="s">
        <v>9</v>
      </c>
      <c r="B49" s="12" t="s">
        <v>119</v>
      </c>
      <c r="C49" s="9">
        <v>136637.0</v>
      </c>
      <c r="D49" s="12" t="s">
        <v>120</v>
      </c>
      <c r="E49" s="12" t="s">
        <v>28</v>
      </c>
      <c r="F49" s="8" t="b">
        <v>1</v>
      </c>
      <c r="G49" s="8" t="b">
        <v>0</v>
      </c>
      <c r="H49" s="12" t="s">
        <v>16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21.0" customHeight="1">
      <c r="A50" s="8" t="s">
        <v>9</v>
      </c>
      <c r="B50" s="12" t="s">
        <v>121</v>
      </c>
      <c r="C50" s="9">
        <v>319708.0</v>
      </c>
      <c r="D50" s="12" t="s">
        <v>122</v>
      </c>
      <c r="E50" s="12" t="s">
        <v>34</v>
      </c>
      <c r="F50" s="8" t="b">
        <v>1</v>
      </c>
      <c r="G50" s="8" t="b">
        <v>0</v>
      </c>
      <c r="H50" s="12" t="s">
        <v>22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21.0" customHeight="1">
      <c r="A51" s="8" t="s">
        <v>9</v>
      </c>
      <c r="B51" s="12" t="s">
        <v>123</v>
      </c>
      <c r="C51" s="9">
        <v>136641.0</v>
      </c>
      <c r="D51" s="12" t="s">
        <v>124</v>
      </c>
      <c r="E51" s="12" t="s">
        <v>12</v>
      </c>
      <c r="F51" s="8" t="b">
        <v>1</v>
      </c>
      <c r="G51" s="8" t="b">
        <v>0</v>
      </c>
      <c r="H51" s="12" t="s">
        <v>16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21.0" customHeight="1">
      <c r="A52" s="8" t="s">
        <v>9</v>
      </c>
      <c r="B52" s="12" t="s">
        <v>125</v>
      </c>
      <c r="C52" s="9">
        <v>305382.0</v>
      </c>
      <c r="D52" s="12" t="s">
        <v>126</v>
      </c>
      <c r="E52" s="12" t="s">
        <v>12</v>
      </c>
      <c r="F52" s="8" t="b">
        <v>1</v>
      </c>
      <c r="G52" s="8" t="b">
        <v>0</v>
      </c>
      <c r="H52" s="12" t="s">
        <v>127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21.0" customHeight="1">
      <c r="A53" s="8" t="s">
        <v>9</v>
      </c>
      <c r="B53" s="12" t="s">
        <v>128</v>
      </c>
      <c r="C53" s="9">
        <v>136608.0</v>
      </c>
      <c r="D53" s="12" t="s">
        <v>129</v>
      </c>
      <c r="E53" s="12" t="s">
        <v>34</v>
      </c>
      <c r="F53" s="8" t="b">
        <v>1</v>
      </c>
      <c r="G53" s="8" t="b">
        <v>0</v>
      </c>
      <c r="H53" s="12" t="s">
        <v>19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21.0" customHeight="1">
      <c r="A54" s="8" t="s">
        <v>9</v>
      </c>
      <c r="B54" s="12" t="s">
        <v>130</v>
      </c>
      <c r="C54" s="9">
        <v>319706.0</v>
      </c>
      <c r="D54" s="12" t="s">
        <v>131</v>
      </c>
      <c r="E54" s="12" t="s">
        <v>25</v>
      </c>
      <c r="F54" s="8" t="b">
        <v>1</v>
      </c>
      <c r="G54" s="8" t="b">
        <v>0</v>
      </c>
      <c r="H54" s="12" t="s">
        <v>29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21.0" customHeight="1">
      <c r="A55" s="8" t="s">
        <v>9</v>
      </c>
      <c r="B55" s="12" t="s">
        <v>132</v>
      </c>
      <c r="C55" s="9">
        <v>136609.0</v>
      </c>
      <c r="D55" s="12" t="s">
        <v>133</v>
      </c>
      <c r="E55" s="12" t="s">
        <v>43</v>
      </c>
      <c r="F55" s="8" t="b">
        <v>1</v>
      </c>
      <c r="G55" s="8" t="b">
        <v>0</v>
      </c>
      <c r="H55" s="12" t="s">
        <v>19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21.0" customHeight="1">
      <c r="A56" s="8" t="s">
        <v>9</v>
      </c>
      <c r="B56" s="12" t="s">
        <v>134</v>
      </c>
      <c r="C56" s="9">
        <v>136610.0</v>
      </c>
      <c r="D56" s="12" t="s">
        <v>135</v>
      </c>
      <c r="E56" s="12" t="s">
        <v>25</v>
      </c>
      <c r="F56" s="8" t="b">
        <v>1</v>
      </c>
      <c r="G56" s="8" t="b">
        <v>0</v>
      </c>
      <c r="H56" s="12" t="s">
        <v>116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21.0" customHeight="1">
      <c r="A57" s="8" t="s">
        <v>9</v>
      </c>
      <c r="B57" s="12" t="s">
        <v>136</v>
      </c>
      <c r="C57" s="9">
        <v>136626.0</v>
      </c>
      <c r="D57" s="12" t="s">
        <v>137</v>
      </c>
      <c r="E57" s="12" t="s">
        <v>91</v>
      </c>
      <c r="F57" s="8" t="b">
        <v>1</v>
      </c>
      <c r="G57" s="8" t="b">
        <v>0</v>
      </c>
      <c r="H57" s="12" t="s">
        <v>44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21.0" customHeight="1">
      <c r="A58" s="8" t="s">
        <v>9</v>
      </c>
      <c r="B58" s="12" t="s">
        <v>138</v>
      </c>
      <c r="C58" s="9">
        <v>136611.0</v>
      </c>
      <c r="D58" s="12" t="s">
        <v>139</v>
      </c>
      <c r="E58" s="12" t="s">
        <v>25</v>
      </c>
      <c r="F58" s="8" t="b">
        <v>1</v>
      </c>
      <c r="G58" s="8" t="b">
        <v>0</v>
      </c>
      <c r="H58" s="12" t="s">
        <v>44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21.0" customHeight="1">
      <c r="A59" s="8" t="s">
        <v>9</v>
      </c>
      <c r="B59" s="12" t="s">
        <v>140</v>
      </c>
      <c r="C59" s="9">
        <v>136654.0</v>
      </c>
      <c r="D59" s="12" t="s">
        <v>141</v>
      </c>
      <c r="E59" s="12" t="s">
        <v>12</v>
      </c>
      <c r="F59" s="8" t="b">
        <v>1</v>
      </c>
      <c r="G59" s="8" t="b">
        <v>0</v>
      </c>
      <c r="H59" s="12" t="s">
        <v>19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21.0" customHeight="1">
      <c r="A60" s="8" t="s">
        <v>9</v>
      </c>
      <c r="B60" s="12" t="s">
        <v>142</v>
      </c>
      <c r="C60" s="9">
        <v>305387.0</v>
      </c>
      <c r="D60" s="12" t="s">
        <v>143</v>
      </c>
      <c r="E60" s="12" t="s">
        <v>43</v>
      </c>
      <c r="F60" s="8" t="b">
        <v>1</v>
      </c>
      <c r="G60" s="8" t="b">
        <v>0</v>
      </c>
      <c r="H60" s="12" t="s">
        <v>72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21.0" customHeight="1">
      <c r="A61" s="8" t="s">
        <v>9</v>
      </c>
      <c r="B61" s="12" t="s">
        <v>144</v>
      </c>
      <c r="C61" s="9">
        <v>305391.0</v>
      </c>
      <c r="D61" s="12" t="s">
        <v>145</v>
      </c>
      <c r="E61" s="12" t="s">
        <v>43</v>
      </c>
      <c r="F61" s="8" t="b">
        <v>1</v>
      </c>
      <c r="G61" s="8" t="b">
        <v>0</v>
      </c>
      <c r="H61" s="12" t="s">
        <v>29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21.0" customHeight="1">
      <c r="A62" s="8" t="s">
        <v>9</v>
      </c>
      <c r="B62" s="12" t="s">
        <v>146</v>
      </c>
      <c r="C62" s="9">
        <v>305392.0</v>
      </c>
      <c r="D62" s="12" t="s">
        <v>147</v>
      </c>
      <c r="E62" s="12" t="s">
        <v>25</v>
      </c>
      <c r="F62" s="8" t="b">
        <v>1</v>
      </c>
      <c r="G62" s="8" t="b">
        <v>0</v>
      </c>
      <c r="H62" s="12" t="s">
        <v>29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21.0" customHeight="1">
      <c r="A63" s="8" t="s">
        <v>9</v>
      </c>
      <c r="B63" s="12" t="s">
        <v>148</v>
      </c>
      <c r="C63" s="9">
        <v>136644.0</v>
      </c>
      <c r="D63" s="12" t="s">
        <v>149</v>
      </c>
      <c r="E63" s="12" t="s">
        <v>12</v>
      </c>
      <c r="F63" s="8" t="b">
        <v>1</v>
      </c>
      <c r="G63" s="8" t="b">
        <v>0</v>
      </c>
      <c r="H63" s="12" t="s">
        <v>16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21.0" customHeight="1">
      <c r="A64" s="8" t="s">
        <v>9</v>
      </c>
      <c r="B64" s="12" t="s">
        <v>150</v>
      </c>
      <c r="C64" s="9">
        <v>305379.0</v>
      </c>
      <c r="D64" s="12" t="s">
        <v>151</v>
      </c>
      <c r="E64" s="12" t="s">
        <v>34</v>
      </c>
      <c r="F64" s="8" t="b">
        <v>1</v>
      </c>
      <c r="G64" s="8" t="b">
        <v>0</v>
      </c>
      <c r="H64" s="12" t="s">
        <v>19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21.0" customHeight="1">
      <c r="A65" s="8" t="s">
        <v>9</v>
      </c>
      <c r="B65" s="12" t="s">
        <v>152</v>
      </c>
      <c r="C65" s="9">
        <v>136613.0</v>
      </c>
      <c r="D65" s="12" t="s">
        <v>153</v>
      </c>
      <c r="E65" s="12" t="s">
        <v>12</v>
      </c>
      <c r="F65" s="8" t="b">
        <v>1</v>
      </c>
      <c r="G65" s="8" t="b">
        <v>0</v>
      </c>
      <c r="H65" s="12" t="s">
        <v>19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21.0" customHeight="1">
      <c r="A66" s="8" t="s">
        <v>9</v>
      </c>
      <c r="B66" s="12" t="s">
        <v>154</v>
      </c>
      <c r="C66" s="9">
        <v>319705.0</v>
      </c>
      <c r="D66" s="12" t="s">
        <v>155</v>
      </c>
      <c r="E66" s="12" t="s">
        <v>25</v>
      </c>
      <c r="F66" s="8" t="b">
        <v>1</v>
      </c>
      <c r="G66" s="8" t="b">
        <v>0</v>
      </c>
      <c r="H66" s="12" t="s">
        <v>29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21.0" customHeight="1">
      <c r="A67" s="8" t="s">
        <v>9</v>
      </c>
      <c r="B67" s="12" t="s">
        <v>156</v>
      </c>
      <c r="C67" s="9">
        <v>136645.0</v>
      </c>
      <c r="D67" s="12" t="s">
        <v>157</v>
      </c>
      <c r="E67" s="12" t="s">
        <v>25</v>
      </c>
      <c r="F67" s="8" t="b">
        <v>1</v>
      </c>
      <c r="G67" s="8" t="b">
        <v>0</v>
      </c>
      <c r="H67" s="12" t="s">
        <v>38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21.0" customHeight="1">
      <c r="A68" s="8" t="s">
        <v>9</v>
      </c>
      <c r="B68" s="12" t="s">
        <v>158</v>
      </c>
      <c r="C68" s="9">
        <v>305390.0</v>
      </c>
      <c r="D68" s="12" t="s">
        <v>159</v>
      </c>
      <c r="E68" s="12" t="s">
        <v>43</v>
      </c>
      <c r="F68" s="8" t="b">
        <v>1</v>
      </c>
      <c r="G68" s="8" t="b">
        <v>0</v>
      </c>
      <c r="H68" s="12" t="s">
        <v>22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21.0" customHeight="1">
      <c r="A69" s="8" t="s">
        <v>9</v>
      </c>
      <c r="B69" s="12" t="s">
        <v>160</v>
      </c>
      <c r="C69" s="9">
        <v>136629.0</v>
      </c>
      <c r="D69" s="12" t="s">
        <v>161</v>
      </c>
      <c r="E69" s="12" t="s">
        <v>12</v>
      </c>
      <c r="F69" s="8" t="b">
        <v>1</v>
      </c>
      <c r="G69" s="8" t="b">
        <v>0</v>
      </c>
      <c r="H69" s="12" t="s">
        <v>19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21.0" customHeight="1">
      <c r="A70" s="8" t="s">
        <v>9</v>
      </c>
      <c r="B70" s="12" t="s">
        <v>162</v>
      </c>
      <c r="C70" s="9">
        <v>319703.0</v>
      </c>
      <c r="D70" s="12" t="s">
        <v>163</v>
      </c>
      <c r="E70" s="12" t="s">
        <v>25</v>
      </c>
      <c r="F70" s="8" t="b">
        <v>1</v>
      </c>
      <c r="G70" s="8" t="b">
        <v>0</v>
      </c>
      <c r="H70" s="12" t="s">
        <v>19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21.0" customHeight="1">
      <c r="A71" s="8" t="s">
        <v>9</v>
      </c>
      <c r="B71" s="12" t="s">
        <v>164</v>
      </c>
      <c r="C71" s="9">
        <v>136646.0</v>
      </c>
      <c r="D71" s="12" t="s">
        <v>165</v>
      </c>
      <c r="E71" s="12" t="s">
        <v>34</v>
      </c>
      <c r="F71" s="8" t="b">
        <v>1</v>
      </c>
      <c r="G71" s="8" t="b">
        <v>0</v>
      </c>
      <c r="H71" s="12" t="s">
        <v>38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21.0" customHeight="1">
      <c r="A72" s="8" t="s">
        <v>9</v>
      </c>
      <c r="B72" s="12" t="s">
        <v>166</v>
      </c>
      <c r="C72" s="9">
        <v>305378.0</v>
      </c>
      <c r="D72" s="12" t="s">
        <v>167</v>
      </c>
      <c r="E72" s="12" t="s">
        <v>34</v>
      </c>
      <c r="F72" s="8" t="b">
        <v>1</v>
      </c>
      <c r="G72" s="8" t="b">
        <v>0</v>
      </c>
      <c r="H72" s="12" t="s">
        <v>72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21.0" customHeight="1">
      <c r="A73" s="8" t="s">
        <v>9</v>
      </c>
      <c r="B73" s="12" t="s">
        <v>168</v>
      </c>
      <c r="C73" s="9">
        <v>136647.0</v>
      </c>
      <c r="D73" s="12" t="s">
        <v>169</v>
      </c>
      <c r="E73" s="12" t="s">
        <v>12</v>
      </c>
      <c r="F73" s="8" t="b">
        <v>1</v>
      </c>
      <c r="G73" s="8" t="b">
        <v>0</v>
      </c>
      <c r="H73" s="12" t="s">
        <v>19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21.0" customHeight="1">
      <c r="A74" s="8" t="s">
        <v>9</v>
      </c>
      <c r="B74" s="12" t="s">
        <v>170</v>
      </c>
      <c r="C74" s="9">
        <v>136648.0</v>
      </c>
      <c r="D74" s="12" t="s">
        <v>171</v>
      </c>
      <c r="E74" s="12" t="s">
        <v>25</v>
      </c>
      <c r="F74" s="8" t="b">
        <v>1</v>
      </c>
      <c r="G74" s="8" t="b">
        <v>0</v>
      </c>
      <c r="H74" s="12" t="s">
        <v>44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21.0" customHeight="1">
      <c r="A75" s="8" t="s">
        <v>9</v>
      </c>
      <c r="B75" s="12" t="s">
        <v>172</v>
      </c>
      <c r="C75" s="9">
        <v>305377.0</v>
      </c>
      <c r="D75" s="12" t="s">
        <v>173</v>
      </c>
      <c r="E75" s="12" t="s">
        <v>25</v>
      </c>
      <c r="F75" s="8" t="b">
        <v>1</v>
      </c>
      <c r="G75" s="8" t="b">
        <v>0</v>
      </c>
      <c r="H75" s="12" t="s">
        <v>29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21.0" customHeight="1">
      <c r="A76" s="8" t="s">
        <v>9</v>
      </c>
      <c r="B76" s="12" t="s">
        <v>174</v>
      </c>
      <c r="C76" s="9">
        <v>223511.0</v>
      </c>
      <c r="D76" s="12" t="s">
        <v>175</v>
      </c>
      <c r="E76" s="12" t="s">
        <v>43</v>
      </c>
      <c r="F76" s="8" t="b">
        <v>1</v>
      </c>
      <c r="G76" s="8" t="b">
        <v>0</v>
      </c>
      <c r="H76" s="12" t="s">
        <v>19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21.0" customHeight="1">
      <c r="A77" s="8" t="s">
        <v>9</v>
      </c>
      <c r="B77" s="12" t="s">
        <v>176</v>
      </c>
      <c r="C77" s="9">
        <v>305729.0</v>
      </c>
      <c r="D77" s="12" t="s">
        <v>177</v>
      </c>
      <c r="E77" s="12" t="s">
        <v>91</v>
      </c>
      <c r="F77" s="8" t="b">
        <v>1</v>
      </c>
      <c r="G77" s="8" t="b">
        <v>0</v>
      </c>
      <c r="H77" s="12" t="s">
        <v>16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21.0" customHeight="1">
      <c r="A78" s="8" t="s">
        <v>9</v>
      </c>
      <c r="B78" s="12" t="s">
        <v>178</v>
      </c>
      <c r="C78" s="9">
        <v>136655.0</v>
      </c>
      <c r="D78" s="12" t="s">
        <v>179</v>
      </c>
      <c r="E78" s="12" t="s">
        <v>12</v>
      </c>
      <c r="F78" s="8" t="b">
        <v>1</v>
      </c>
      <c r="G78" s="8" t="b">
        <v>0</v>
      </c>
      <c r="H78" s="12" t="s">
        <v>19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21.0" customHeight="1">
      <c r="A79" s="8" t="s">
        <v>9</v>
      </c>
      <c r="B79" s="12" t="s">
        <v>180</v>
      </c>
      <c r="C79" s="9">
        <v>305373.0</v>
      </c>
      <c r="D79" s="12" t="s">
        <v>181</v>
      </c>
      <c r="E79" s="12" t="s">
        <v>34</v>
      </c>
      <c r="F79" s="8" t="b">
        <v>1</v>
      </c>
      <c r="G79" s="8" t="b">
        <v>0</v>
      </c>
      <c r="H79" s="12" t="s">
        <v>72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21.0" customHeight="1">
      <c r="A80" s="8" t="s">
        <v>9</v>
      </c>
      <c r="B80" s="12" t="s">
        <v>182</v>
      </c>
      <c r="C80" s="9">
        <v>136614.0</v>
      </c>
      <c r="D80" s="12" t="s">
        <v>183</v>
      </c>
      <c r="E80" s="12" t="s">
        <v>25</v>
      </c>
      <c r="F80" s="8" t="b">
        <v>1</v>
      </c>
      <c r="G80" s="8" t="b">
        <v>0</v>
      </c>
      <c r="H80" s="12" t="s">
        <v>35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21.0" customHeight="1">
      <c r="A81" s="8" t="s">
        <v>9</v>
      </c>
      <c r="B81" s="12" t="s">
        <v>184</v>
      </c>
      <c r="C81" s="9">
        <v>136623.0</v>
      </c>
      <c r="D81" s="12" t="s">
        <v>185</v>
      </c>
      <c r="E81" s="12" t="s">
        <v>25</v>
      </c>
      <c r="F81" s="8" t="b">
        <v>1</v>
      </c>
      <c r="G81" s="8" t="b">
        <v>0</v>
      </c>
      <c r="H81" s="12" t="s">
        <v>19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21.0" customHeight="1">
      <c r="A82" s="8" t="s">
        <v>9</v>
      </c>
      <c r="B82" s="12" t="s">
        <v>186</v>
      </c>
      <c r="C82" s="9">
        <v>136642.0</v>
      </c>
      <c r="D82" s="12" t="s">
        <v>187</v>
      </c>
      <c r="E82" s="12" t="s">
        <v>12</v>
      </c>
      <c r="F82" s="8" t="b">
        <v>1</v>
      </c>
      <c r="G82" s="8" t="b">
        <v>0</v>
      </c>
      <c r="H82" s="12" t="s">
        <v>16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21.0" customHeight="1">
      <c r="A83" s="8" t="s">
        <v>9</v>
      </c>
      <c r="B83" s="12" t="s">
        <v>188</v>
      </c>
      <c r="C83" s="9">
        <v>136630.0</v>
      </c>
      <c r="D83" s="12" t="s">
        <v>189</v>
      </c>
      <c r="E83" s="12" t="s">
        <v>12</v>
      </c>
      <c r="F83" s="8" t="b">
        <v>1</v>
      </c>
      <c r="G83" s="8" t="b">
        <v>0</v>
      </c>
      <c r="H83" s="12" t="s">
        <v>19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21.0" customHeight="1">
      <c r="A84" s="8" t="s">
        <v>9</v>
      </c>
      <c r="B84" s="12" t="s">
        <v>190</v>
      </c>
      <c r="C84" s="9">
        <v>136640.0</v>
      </c>
      <c r="D84" s="12" t="s">
        <v>191</v>
      </c>
      <c r="E84" s="12" t="s">
        <v>12</v>
      </c>
      <c r="F84" s="8" t="b">
        <v>1</v>
      </c>
      <c r="G84" s="8" t="b">
        <v>0</v>
      </c>
      <c r="H84" s="12" t="s">
        <v>19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21.0" customHeight="1">
      <c r="A85" s="8" t="s">
        <v>9</v>
      </c>
      <c r="B85" s="12" t="s">
        <v>192</v>
      </c>
      <c r="C85" s="9">
        <v>136649.0</v>
      </c>
      <c r="D85" s="12" t="s">
        <v>193</v>
      </c>
      <c r="E85" s="12" t="s">
        <v>43</v>
      </c>
      <c r="F85" s="8" t="b">
        <v>1</v>
      </c>
      <c r="G85" s="8" t="b">
        <v>0</v>
      </c>
      <c r="H85" s="12" t="s">
        <v>19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21.0" customHeight="1">
      <c r="A86" s="8" t="s">
        <v>9</v>
      </c>
      <c r="B86" s="12" t="s">
        <v>194</v>
      </c>
      <c r="C86" s="9">
        <v>305380.0</v>
      </c>
      <c r="D86" s="12" t="s">
        <v>195</v>
      </c>
      <c r="E86" s="12" t="s">
        <v>12</v>
      </c>
      <c r="F86" s="8" t="b">
        <v>1</v>
      </c>
      <c r="G86" s="8" t="b">
        <v>0</v>
      </c>
      <c r="H86" s="12" t="s">
        <v>22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21.0" customHeight="1">
      <c r="A87" s="8" t="s">
        <v>9</v>
      </c>
      <c r="B87" s="12" t="s">
        <v>196</v>
      </c>
      <c r="C87" s="9">
        <v>136631.0</v>
      </c>
      <c r="D87" s="12" t="s">
        <v>197</v>
      </c>
      <c r="E87" s="12" t="s">
        <v>25</v>
      </c>
      <c r="F87" s="8" t="b">
        <v>1</v>
      </c>
      <c r="G87" s="8" t="b">
        <v>0</v>
      </c>
      <c r="H87" s="12" t="s">
        <v>116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21.0" customHeight="1">
      <c r="A88" s="8" t="s">
        <v>9</v>
      </c>
      <c r="B88" s="12" t="s">
        <v>198</v>
      </c>
      <c r="C88" s="9">
        <v>305371.0</v>
      </c>
      <c r="D88" s="12" t="s">
        <v>199</v>
      </c>
      <c r="E88" s="12" t="s">
        <v>25</v>
      </c>
      <c r="F88" s="8" t="b">
        <v>1</v>
      </c>
      <c r="G88" s="8" t="b">
        <v>0</v>
      </c>
      <c r="H88" s="12" t="s">
        <v>29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21.0" customHeight="1">
      <c r="A89" s="8" t="s">
        <v>9</v>
      </c>
      <c r="B89" s="12" t="s">
        <v>200</v>
      </c>
      <c r="C89" s="9">
        <v>500330.0</v>
      </c>
      <c r="D89" s="12" t="s">
        <v>201</v>
      </c>
      <c r="E89" s="12" t="s">
        <v>12</v>
      </c>
      <c r="F89" s="8" t="b">
        <v>1</v>
      </c>
      <c r="G89" s="8" t="b">
        <v>0</v>
      </c>
      <c r="H89" s="12" t="s">
        <v>19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21.0" customHeight="1">
      <c r="A90" s="8" t="s">
        <v>9</v>
      </c>
      <c r="B90" s="12" t="s">
        <v>202</v>
      </c>
      <c r="C90" s="9">
        <v>136638.0</v>
      </c>
      <c r="D90" s="12" t="s">
        <v>203</v>
      </c>
      <c r="E90" s="12" t="s">
        <v>12</v>
      </c>
      <c r="F90" s="8" t="b">
        <v>1</v>
      </c>
      <c r="G90" s="8" t="b">
        <v>0</v>
      </c>
      <c r="H90" s="12" t="s">
        <v>19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21.0" customHeight="1">
      <c r="A91" s="8" t="s">
        <v>9</v>
      </c>
      <c r="B91" s="12" t="s">
        <v>204</v>
      </c>
      <c r="C91" s="9">
        <v>305715.0</v>
      </c>
      <c r="D91" s="12" t="s">
        <v>205</v>
      </c>
      <c r="E91" s="12" t="s">
        <v>25</v>
      </c>
      <c r="F91" s="8" t="b">
        <v>1</v>
      </c>
      <c r="G91" s="8" t="b">
        <v>0</v>
      </c>
      <c r="H91" s="12" t="s">
        <v>38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3"/>
      <c r="B92" s="13"/>
      <c r="C92" s="14"/>
      <c r="D92" s="13"/>
      <c r="E92" s="13"/>
      <c r="F92" s="13"/>
      <c r="G92" s="13"/>
      <c r="H92" s="13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3"/>
      <c r="B93" s="13"/>
      <c r="C93" s="14"/>
      <c r="D93" s="13"/>
      <c r="E93" s="13"/>
      <c r="F93" s="13"/>
      <c r="G93" s="13"/>
      <c r="H93" s="13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3"/>
      <c r="B94" s="13"/>
      <c r="C94" s="14"/>
      <c r="D94" s="13"/>
      <c r="E94" s="13"/>
      <c r="F94" s="13"/>
      <c r="G94" s="13"/>
      <c r="H94" s="13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3"/>
      <c r="B95" s="13"/>
      <c r="C95" s="14"/>
      <c r="D95" s="13"/>
      <c r="E95" s="13"/>
      <c r="F95" s="13"/>
      <c r="G95" s="13"/>
      <c r="H95" s="1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3"/>
      <c r="B96" s="13"/>
      <c r="C96" s="14"/>
      <c r="D96" s="13"/>
      <c r="E96" s="13"/>
      <c r="F96" s="13"/>
      <c r="G96" s="13"/>
      <c r="H96" s="13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3"/>
      <c r="B97" s="13"/>
      <c r="C97" s="14"/>
      <c r="D97" s="13"/>
      <c r="E97" s="13"/>
      <c r="F97" s="13"/>
      <c r="G97" s="13"/>
      <c r="H97" s="13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3"/>
      <c r="B98" s="13"/>
      <c r="C98" s="14"/>
      <c r="D98" s="13"/>
      <c r="E98" s="13"/>
      <c r="F98" s="13"/>
      <c r="G98" s="13"/>
      <c r="H98" s="13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3"/>
      <c r="B99" s="13"/>
      <c r="C99" s="14"/>
      <c r="D99" s="13"/>
      <c r="E99" s="13"/>
      <c r="F99" s="13"/>
      <c r="G99" s="13"/>
      <c r="H99" s="1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3"/>
      <c r="B100" s="13"/>
      <c r="C100" s="14"/>
      <c r="D100" s="13"/>
      <c r="E100" s="13"/>
      <c r="F100" s="13"/>
      <c r="G100" s="13"/>
      <c r="H100" s="13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3"/>
      <c r="B101" s="13"/>
      <c r="C101" s="14"/>
      <c r="D101" s="13"/>
      <c r="E101" s="13"/>
      <c r="F101" s="13"/>
      <c r="G101" s="13"/>
      <c r="H101" s="13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3"/>
      <c r="B102" s="13"/>
      <c r="C102" s="14"/>
      <c r="D102" s="13"/>
      <c r="E102" s="13"/>
      <c r="F102" s="13"/>
      <c r="G102" s="13"/>
      <c r="H102" s="13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3"/>
      <c r="B103" s="13"/>
      <c r="C103" s="14"/>
      <c r="D103" s="13"/>
      <c r="E103" s="13"/>
      <c r="F103" s="13"/>
      <c r="G103" s="13"/>
      <c r="H103" s="1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3"/>
      <c r="B104" s="13"/>
      <c r="C104" s="14"/>
      <c r="D104" s="13"/>
      <c r="E104" s="13"/>
      <c r="F104" s="13"/>
      <c r="G104" s="13"/>
      <c r="H104" s="1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3"/>
      <c r="B105" s="13"/>
      <c r="C105" s="14"/>
      <c r="D105" s="13"/>
      <c r="E105" s="13"/>
      <c r="F105" s="13"/>
      <c r="G105" s="13"/>
      <c r="H105" s="1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3"/>
      <c r="B106" s="13"/>
      <c r="C106" s="14"/>
      <c r="D106" s="13"/>
      <c r="E106" s="13"/>
      <c r="F106" s="13"/>
      <c r="G106" s="13"/>
      <c r="H106" s="13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3"/>
      <c r="B107" s="13"/>
      <c r="C107" s="14"/>
      <c r="D107" s="13"/>
      <c r="E107" s="13"/>
      <c r="F107" s="13"/>
      <c r="G107" s="13"/>
      <c r="H107" s="13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3"/>
      <c r="B108" s="13"/>
      <c r="C108" s="14"/>
      <c r="D108" s="13"/>
      <c r="E108" s="13"/>
      <c r="F108" s="13"/>
      <c r="G108" s="13"/>
      <c r="H108" s="13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3"/>
      <c r="B109" s="13"/>
      <c r="C109" s="14"/>
      <c r="D109" s="13"/>
      <c r="E109" s="13"/>
      <c r="F109" s="13"/>
      <c r="G109" s="13"/>
      <c r="H109" s="13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3"/>
      <c r="B110" s="13"/>
      <c r="C110" s="14"/>
      <c r="D110" s="13"/>
      <c r="E110" s="13"/>
      <c r="F110" s="13"/>
      <c r="G110" s="13"/>
      <c r="H110" s="13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3"/>
      <c r="B111" s="13"/>
      <c r="C111" s="14"/>
      <c r="D111" s="13"/>
      <c r="E111" s="13"/>
      <c r="F111" s="13"/>
      <c r="G111" s="13"/>
      <c r="H111" s="13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3"/>
      <c r="B112" s="13"/>
      <c r="C112" s="14"/>
      <c r="D112" s="13"/>
      <c r="E112" s="13"/>
      <c r="F112" s="13"/>
      <c r="G112" s="13"/>
      <c r="H112" s="13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3"/>
      <c r="B113" s="13"/>
      <c r="C113" s="14"/>
      <c r="D113" s="13"/>
      <c r="E113" s="13"/>
      <c r="F113" s="13"/>
      <c r="G113" s="13"/>
      <c r="H113" s="13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3"/>
      <c r="B114" s="13"/>
      <c r="C114" s="14"/>
      <c r="D114" s="13"/>
      <c r="E114" s="13"/>
      <c r="F114" s="13"/>
      <c r="G114" s="13"/>
      <c r="H114" s="13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3"/>
      <c r="B115" s="13"/>
      <c r="C115" s="14"/>
      <c r="D115" s="13"/>
      <c r="E115" s="13"/>
      <c r="F115" s="13"/>
      <c r="G115" s="13"/>
      <c r="H115" s="13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3"/>
      <c r="B116" s="13"/>
      <c r="C116" s="14"/>
      <c r="D116" s="13"/>
      <c r="E116" s="13"/>
      <c r="F116" s="13"/>
      <c r="G116" s="13"/>
      <c r="H116" s="13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3"/>
      <c r="B117" s="13"/>
      <c r="C117" s="14"/>
      <c r="D117" s="13"/>
      <c r="E117" s="13"/>
      <c r="F117" s="13"/>
      <c r="G117" s="13"/>
      <c r="H117" s="13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3"/>
      <c r="B118" s="13"/>
      <c r="C118" s="14"/>
      <c r="D118" s="13"/>
      <c r="E118" s="13"/>
      <c r="F118" s="13"/>
      <c r="G118" s="13"/>
      <c r="H118" s="13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3"/>
      <c r="B119" s="13"/>
      <c r="C119" s="14"/>
      <c r="D119" s="13"/>
      <c r="E119" s="13"/>
      <c r="F119" s="13"/>
      <c r="G119" s="13"/>
      <c r="H119" s="13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3"/>
      <c r="B120" s="13"/>
      <c r="C120" s="14"/>
      <c r="D120" s="13"/>
      <c r="E120" s="13"/>
      <c r="F120" s="13"/>
      <c r="G120" s="13"/>
      <c r="H120" s="13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3"/>
      <c r="B121" s="13"/>
      <c r="C121" s="14"/>
      <c r="D121" s="13"/>
      <c r="E121" s="13"/>
      <c r="F121" s="13"/>
      <c r="G121" s="13"/>
      <c r="H121" s="13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3"/>
      <c r="B122" s="13"/>
      <c r="C122" s="14"/>
      <c r="D122" s="13"/>
      <c r="E122" s="13"/>
      <c r="F122" s="13"/>
      <c r="G122" s="13"/>
      <c r="H122" s="13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3"/>
      <c r="B123" s="13"/>
      <c r="C123" s="14"/>
      <c r="D123" s="13"/>
      <c r="E123" s="13"/>
      <c r="F123" s="13"/>
      <c r="G123" s="13"/>
      <c r="H123" s="13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3"/>
      <c r="B124" s="13"/>
      <c r="C124" s="14"/>
      <c r="D124" s="13"/>
      <c r="E124" s="13"/>
      <c r="F124" s="13"/>
      <c r="G124" s="13"/>
      <c r="H124" s="13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3"/>
      <c r="B125" s="13"/>
      <c r="C125" s="14"/>
      <c r="D125" s="13"/>
      <c r="E125" s="13"/>
      <c r="F125" s="13"/>
      <c r="G125" s="13"/>
      <c r="H125" s="13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3"/>
      <c r="B126" s="13"/>
      <c r="C126" s="14"/>
      <c r="D126" s="13"/>
      <c r="E126" s="13"/>
      <c r="F126" s="13"/>
      <c r="G126" s="13"/>
      <c r="H126" s="13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3"/>
      <c r="B127" s="13"/>
      <c r="C127" s="14"/>
      <c r="D127" s="13"/>
      <c r="E127" s="13"/>
      <c r="F127" s="13"/>
      <c r="G127" s="13"/>
      <c r="H127" s="13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3"/>
      <c r="B128" s="13"/>
      <c r="C128" s="14"/>
      <c r="D128" s="13"/>
      <c r="E128" s="13"/>
      <c r="F128" s="13"/>
      <c r="G128" s="13"/>
      <c r="H128" s="13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3"/>
      <c r="B129" s="13"/>
      <c r="C129" s="14"/>
      <c r="D129" s="13"/>
      <c r="E129" s="13"/>
      <c r="F129" s="13"/>
      <c r="G129" s="13"/>
      <c r="H129" s="13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3"/>
      <c r="B130" s="13"/>
      <c r="C130" s="14"/>
      <c r="D130" s="13"/>
      <c r="E130" s="13"/>
      <c r="F130" s="13"/>
      <c r="G130" s="13"/>
      <c r="H130" s="13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3"/>
      <c r="B131" s="13"/>
      <c r="C131" s="14"/>
      <c r="D131" s="13"/>
      <c r="E131" s="13"/>
      <c r="F131" s="13"/>
      <c r="G131" s="13"/>
      <c r="H131" s="13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3"/>
      <c r="B132" s="13"/>
      <c r="C132" s="14"/>
      <c r="D132" s="13"/>
      <c r="E132" s="13"/>
      <c r="F132" s="13"/>
      <c r="G132" s="13"/>
      <c r="H132" s="13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3"/>
      <c r="B133" s="13"/>
      <c r="C133" s="14"/>
      <c r="D133" s="13"/>
      <c r="E133" s="13"/>
      <c r="F133" s="13"/>
      <c r="G133" s="13"/>
      <c r="H133" s="1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3"/>
      <c r="B134" s="13"/>
      <c r="C134" s="14"/>
      <c r="D134" s="13"/>
      <c r="E134" s="13"/>
      <c r="F134" s="13"/>
      <c r="G134" s="13"/>
      <c r="H134" s="1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3"/>
      <c r="B135" s="13"/>
      <c r="C135" s="14"/>
      <c r="D135" s="13"/>
      <c r="E135" s="13"/>
      <c r="F135" s="13"/>
      <c r="G135" s="13"/>
      <c r="H135" s="1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3"/>
      <c r="B136" s="13"/>
      <c r="C136" s="14"/>
      <c r="D136" s="13"/>
      <c r="E136" s="13"/>
      <c r="F136" s="13"/>
      <c r="G136" s="13"/>
      <c r="H136" s="1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3"/>
      <c r="B137" s="13"/>
      <c r="C137" s="14"/>
      <c r="D137" s="13"/>
      <c r="E137" s="13"/>
      <c r="F137" s="13"/>
      <c r="G137" s="13"/>
      <c r="H137" s="1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3"/>
      <c r="B138" s="13"/>
      <c r="C138" s="14"/>
      <c r="D138" s="13"/>
      <c r="E138" s="13"/>
      <c r="F138" s="13"/>
      <c r="G138" s="13"/>
      <c r="H138" s="1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3"/>
      <c r="B139" s="13"/>
      <c r="C139" s="14"/>
      <c r="D139" s="13"/>
      <c r="E139" s="13"/>
      <c r="F139" s="13"/>
      <c r="G139" s="13"/>
      <c r="H139" s="1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3"/>
      <c r="B140" s="13"/>
      <c r="C140" s="14"/>
      <c r="D140" s="13"/>
      <c r="E140" s="13"/>
      <c r="F140" s="13"/>
      <c r="G140" s="13"/>
      <c r="H140" s="1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3"/>
      <c r="B141" s="13"/>
      <c r="C141" s="14"/>
      <c r="D141" s="13"/>
      <c r="E141" s="13"/>
      <c r="F141" s="13"/>
      <c r="G141" s="13"/>
      <c r="H141" s="1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3"/>
      <c r="B142" s="13"/>
      <c r="C142" s="14"/>
      <c r="D142" s="13"/>
      <c r="E142" s="13"/>
      <c r="F142" s="13"/>
      <c r="G142" s="13"/>
      <c r="H142" s="1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3"/>
      <c r="B143" s="13"/>
      <c r="C143" s="14"/>
      <c r="D143" s="13"/>
      <c r="E143" s="13"/>
      <c r="F143" s="13"/>
      <c r="G143" s="13"/>
      <c r="H143" s="1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3"/>
      <c r="B144" s="13"/>
      <c r="C144" s="14"/>
      <c r="D144" s="13"/>
      <c r="E144" s="13"/>
      <c r="F144" s="13"/>
      <c r="G144" s="13"/>
      <c r="H144" s="1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3"/>
      <c r="B145" s="13"/>
      <c r="C145" s="14"/>
      <c r="D145" s="13"/>
      <c r="E145" s="13"/>
      <c r="F145" s="13"/>
      <c r="G145" s="13"/>
      <c r="H145" s="1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3"/>
      <c r="B146" s="13"/>
      <c r="C146" s="14"/>
      <c r="D146" s="13"/>
      <c r="E146" s="13"/>
      <c r="F146" s="13"/>
      <c r="G146" s="13"/>
      <c r="H146" s="1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3"/>
      <c r="B147" s="13"/>
      <c r="C147" s="14"/>
      <c r="D147" s="13"/>
      <c r="E147" s="13"/>
      <c r="F147" s="13"/>
      <c r="G147" s="13"/>
      <c r="H147" s="1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3"/>
      <c r="B148" s="13"/>
      <c r="C148" s="14"/>
      <c r="D148" s="13"/>
      <c r="E148" s="13"/>
      <c r="F148" s="13"/>
      <c r="G148" s="13"/>
      <c r="H148" s="1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3"/>
      <c r="B149" s="13"/>
      <c r="C149" s="14"/>
      <c r="D149" s="13"/>
      <c r="E149" s="13"/>
      <c r="F149" s="13"/>
      <c r="G149" s="13"/>
      <c r="H149" s="1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3"/>
      <c r="B150" s="13"/>
      <c r="C150" s="14"/>
      <c r="D150" s="13"/>
      <c r="E150" s="13"/>
      <c r="F150" s="13"/>
      <c r="G150" s="13"/>
      <c r="H150" s="1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3"/>
      <c r="B151" s="13"/>
      <c r="C151" s="14"/>
      <c r="D151" s="13"/>
      <c r="E151" s="13"/>
      <c r="F151" s="13"/>
      <c r="G151" s="13"/>
      <c r="H151" s="1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3"/>
      <c r="B152" s="13"/>
      <c r="C152" s="14"/>
      <c r="D152" s="13"/>
      <c r="E152" s="13"/>
      <c r="F152" s="13"/>
      <c r="G152" s="13"/>
      <c r="H152" s="1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3"/>
      <c r="B153" s="13"/>
      <c r="C153" s="14"/>
      <c r="D153" s="13"/>
      <c r="E153" s="13"/>
      <c r="F153" s="13"/>
      <c r="G153" s="13"/>
      <c r="H153" s="1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3"/>
      <c r="B154" s="13"/>
      <c r="C154" s="14"/>
      <c r="D154" s="13"/>
      <c r="E154" s="13"/>
      <c r="F154" s="13"/>
      <c r="G154" s="13"/>
      <c r="H154" s="1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3"/>
      <c r="B155" s="13"/>
      <c r="C155" s="14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3"/>
      <c r="B156" s="13"/>
      <c r="C156" s="14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3"/>
      <c r="B157" s="13"/>
      <c r="C157" s="14"/>
      <c r="D157" s="13"/>
      <c r="E157" s="13"/>
      <c r="F157" s="13"/>
      <c r="G157" s="13"/>
      <c r="H157" s="1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3"/>
      <c r="B158" s="13"/>
      <c r="C158" s="14"/>
      <c r="D158" s="13"/>
      <c r="E158" s="13"/>
      <c r="F158" s="13"/>
      <c r="G158" s="13"/>
      <c r="H158" s="1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3"/>
      <c r="B159" s="13"/>
      <c r="C159" s="14"/>
      <c r="D159" s="13"/>
      <c r="E159" s="13"/>
      <c r="F159" s="13"/>
      <c r="G159" s="13"/>
      <c r="H159" s="1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3"/>
      <c r="B160" s="13"/>
      <c r="C160" s="14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3"/>
      <c r="B161" s="13"/>
      <c r="C161" s="14"/>
      <c r="D161" s="13"/>
      <c r="E161" s="13"/>
      <c r="F161" s="13"/>
      <c r="G161" s="13"/>
      <c r="H161" s="1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3"/>
      <c r="B162" s="13"/>
      <c r="C162" s="14"/>
      <c r="D162" s="13"/>
      <c r="E162" s="13"/>
      <c r="F162" s="13"/>
      <c r="G162" s="13"/>
      <c r="H162" s="1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3"/>
      <c r="B163" s="13"/>
      <c r="C163" s="14"/>
      <c r="D163" s="13"/>
      <c r="E163" s="13"/>
      <c r="F163" s="13"/>
      <c r="G163" s="13"/>
      <c r="H163" s="1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3"/>
      <c r="B164" s="13"/>
      <c r="C164" s="14"/>
      <c r="D164" s="13"/>
      <c r="E164" s="13"/>
      <c r="F164" s="13"/>
      <c r="G164" s="13"/>
      <c r="H164" s="1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3"/>
      <c r="B165" s="13"/>
      <c r="C165" s="14"/>
      <c r="D165" s="13"/>
      <c r="E165" s="13"/>
      <c r="F165" s="13"/>
      <c r="G165" s="13"/>
      <c r="H165" s="1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3"/>
      <c r="B166" s="13"/>
      <c r="C166" s="14"/>
      <c r="D166" s="13"/>
      <c r="E166" s="13"/>
      <c r="F166" s="13"/>
      <c r="G166" s="13"/>
      <c r="H166" s="1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3"/>
      <c r="B167" s="13"/>
      <c r="C167" s="14"/>
      <c r="D167" s="13"/>
      <c r="E167" s="13"/>
      <c r="F167" s="13"/>
      <c r="G167" s="13"/>
      <c r="H167" s="1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3"/>
      <c r="B168" s="13"/>
      <c r="C168" s="14"/>
      <c r="D168" s="13"/>
      <c r="E168" s="13"/>
      <c r="F168" s="13"/>
      <c r="G168" s="13"/>
      <c r="H168" s="1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3"/>
      <c r="B169" s="13"/>
      <c r="C169" s="14"/>
      <c r="D169" s="13"/>
      <c r="E169" s="13"/>
      <c r="F169" s="13"/>
      <c r="G169" s="13"/>
      <c r="H169" s="1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3"/>
      <c r="B170" s="13"/>
      <c r="C170" s="14"/>
      <c r="D170" s="13"/>
      <c r="E170" s="13"/>
      <c r="F170" s="13"/>
      <c r="G170" s="13"/>
      <c r="H170" s="1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3"/>
      <c r="B171" s="13"/>
      <c r="C171" s="14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3"/>
      <c r="B172" s="13"/>
      <c r="C172" s="14"/>
      <c r="D172" s="13"/>
      <c r="E172" s="13"/>
      <c r="F172" s="13"/>
      <c r="G172" s="13"/>
      <c r="H172" s="1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3"/>
      <c r="B173" s="13"/>
      <c r="C173" s="14"/>
      <c r="D173" s="13"/>
      <c r="E173" s="13"/>
      <c r="F173" s="13"/>
      <c r="G173" s="13"/>
      <c r="H173" s="13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3"/>
      <c r="B174" s="13"/>
      <c r="C174" s="14"/>
      <c r="D174" s="13"/>
      <c r="E174" s="13"/>
      <c r="F174" s="13"/>
      <c r="G174" s="13"/>
      <c r="H174" s="1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3"/>
      <c r="B175" s="13"/>
      <c r="C175" s="14"/>
      <c r="D175" s="13"/>
      <c r="E175" s="13"/>
      <c r="F175" s="13"/>
      <c r="G175" s="13"/>
      <c r="H175" s="1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3"/>
      <c r="B176" s="13"/>
      <c r="C176" s="14"/>
      <c r="D176" s="13"/>
      <c r="E176" s="13"/>
      <c r="F176" s="13"/>
      <c r="G176" s="13"/>
      <c r="H176" s="1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3"/>
      <c r="B177" s="13"/>
      <c r="C177" s="14"/>
      <c r="D177" s="13"/>
      <c r="E177" s="13"/>
      <c r="F177" s="13"/>
      <c r="G177" s="13"/>
      <c r="H177" s="13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3"/>
      <c r="B178" s="13"/>
      <c r="C178" s="14"/>
      <c r="D178" s="13"/>
      <c r="E178" s="13"/>
      <c r="F178" s="13"/>
      <c r="G178" s="13"/>
      <c r="H178" s="13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3"/>
      <c r="B179" s="13"/>
      <c r="C179" s="14"/>
      <c r="D179" s="13"/>
      <c r="E179" s="13"/>
      <c r="F179" s="13"/>
      <c r="G179" s="13"/>
      <c r="H179" s="13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3"/>
      <c r="B180" s="13"/>
      <c r="C180" s="14"/>
      <c r="D180" s="13"/>
      <c r="E180" s="13"/>
      <c r="F180" s="13"/>
      <c r="G180" s="13"/>
      <c r="H180" s="13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3"/>
      <c r="B181" s="13"/>
      <c r="C181" s="14"/>
      <c r="D181" s="13"/>
      <c r="E181" s="13"/>
      <c r="F181" s="13"/>
      <c r="G181" s="13"/>
      <c r="H181" s="13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3"/>
      <c r="B182" s="13"/>
      <c r="C182" s="14"/>
      <c r="D182" s="13"/>
      <c r="E182" s="13"/>
      <c r="F182" s="13"/>
      <c r="G182" s="13"/>
      <c r="H182" s="1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3"/>
      <c r="B183" s="13"/>
      <c r="C183" s="14"/>
      <c r="D183" s="13"/>
      <c r="E183" s="13"/>
      <c r="F183" s="13"/>
      <c r="G183" s="13"/>
      <c r="H183" s="1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3"/>
      <c r="B184" s="13"/>
      <c r="C184" s="14"/>
      <c r="D184" s="13"/>
      <c r="E184" s="13"/>
      <c r="F184" s="13"/>
      <c r="G184" s="13"/>
      <c r="H184" s="1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3"/>
      <c r="B185" s="13"/>
      <c r="C185" s="14"/>
      <c r="D185" s="13"/>
      <c r="E185" s="13"/>
      <c r="F185" s="13"/>
      <c r="G185" s="13"/>
      <c r="H185" s="1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3"/>
      <c r="B186" s="13"/>
      <c r="C186" s="14"/>
      <c r="D186" s="13"/>
      <c r="E186" s="13"/>
      <c r="F186" s="13"/>
      <c r="G186" s="13"/>
      <c r="H186" s="1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3"/>
      <c r="B187" s="13"/>
      <c r="C187" s="14"/>
      <c r="D187" s="13"/>
      <c r="E187" s="13"/>
      <c r="F187" s="13"/>
      <c r="G187" s="13"/>
      <c r="H187" s="1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3"/>
      <c r="B188" s="13"/>
      <c r="C188" s="14"/>
      <c r="D188" s="13"/>
      <c r="E188" s="13"/>
      <c r="F188" s="13"/>
      <c r="G188" s="13"/>
      <c r="H188" s="1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3"/>
      <c r="B189" s="13"/>
      <c r="C189" s="14"/>
      <c r="D189" s="13"/>
      <c r="E189" s="13"/>
      <c r="F189" s="13"/>
      <c r="G189" s="13"/>
      <c r="H189" s="1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3"/>
      <c r="B190" s="13"/>
      <c r="C190" s="14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3"/>
      <c r="B191" s="13"/>
      <c r="C191" s="14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3"/>
      <c r="B192" s="13"/>
      <c r="C192" s="14"/>
      <c r="D192" s="13"/>
      <c r="E192" s="13"/>
      <c r="F192" s="13"/>
      <c r="G192" s="13"/>
      <c r="H192" s="13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3"/>
      <c r="B193" s="13"/>
      <c r="C193" s="14"/>
      <c r="D193" s="13"/>
      <c r="E193" s="13"/>
      <c r="F193" s="13"/>
      <c r="G193" s="13"/>
      <c r="H193" s="1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3"/>
      <c r="B194" s="13"/>
      <c r="C194" s="14"/>
      <c r="D194" s="13"/>
      <c r="E194" s="13"/>
      <c r="F194" s="13"/>
      <c r="G194" s="13"/>
      <c r="H194" s="13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3"/>
      <c r="B195" s="13"/>
      <c r="C195" s="14"/>
      <c r="D195" s="13"/>
      <c r="E195" s="13"/>
      <c r="F195" s="13"/>
      <c r="G195" s="13"/>
      <c r="H195" s="1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3"/>
      <c r="B196" s="13"/>
      <c r="C196" s="14"/>
      <c r="D196" s="13"/>
      <c r="E196" s="13"/>
      <c r="F196" s="13"/>
      <c r="G196" s="13"/>
      <c r="H196" s="1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3"/>
      <c r="B197" s="13"/>
      <c r="C197" s="14"/>
      <c r="D197" s="13"/>
      <c r="E197" s="13"/>
      <c r="F197" s="13"/>
      <c r="G197" s="13"/>
      <c r="H197" s="1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3"/>
      <c r="B198" s="13"/>
      <c r="C198" s="14"/>
      <c r="D198" s="13"/>
      <c r="E198" s="13"/>
      <c r="F198" s="13"/>
      <c r="G198" s="13"/>
      <c r="H198" s="1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3"/>
      <c r="B199" s="13"/>
      <c r="C199" s="14"/>
      <c r="D199" s="13"/>
      <c r="E199" s="13"/>
      <c r="F199" s="13"/>
      <c r="G199" s="13"/>
      <c r="H199" s="1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3"/>
      <c r="B200" s="13"/>
      <c r="C200" s="14"/>
      <c r="D200" s="13"/>
      <c r="E200" s="13"/>
      <c r="F200" s="13"/>
      <c r="G200" s="13"/>
      <c r="H200" s="1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3"/>
      <c r="B201" s="13"/>
      <c r="C201" s="14"/>
      <c r="D201" s="13"/>
      <c r="E201" s="13"/>
      <c r="F201" s="13"/>
      <c r="G201" s="13"/>
      <c r="H201" s="1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3"/>
      <c r="B202" s="13"/>
      <c r="C202" s="14"/>
      <c r="D202" s="13"/>
      <c r="E202" s="13"/>
      <c r="F202" s="13"/>
      <c r="G202" s="13"/>
      <c r="H202" s="1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3"/>
      <c r="B203" s="13"/>
      <c r="C203" s="14"/>
      <c r="D203" s="13"/>
      <c r="E203" s="13"/>
      <c r="F203" s="13"/>
      <c r="G203" s="13"/>
      <c r="H203" s="1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3"/>
      <c r="B204" s="13"/>
      <c r="C204" s="14"/>
      <c r="D204" s="13"/>
      <c r="E204" s="13"/>
      <c r="F204" s="13"/>
      <c r="G204" s="13"/>
      <c r="H204" s="1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3"/>
      <c r="B205" s="13"/>
      <c r="C205" s="14"/>
      <c r="D205" s="13"/>
      <c r="E205" s="13"/>
      <c r="F205" s="13"/>
      <c r="G205" s="13"/>
      <c r="H205" s="1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3"/>
      <c r="B206" s="13"/>
      <c r="C206" s="14"/>
      <c r="D206" s="13"/>
      <c r="E206" s="13"/>
      <c r="F206" s="13"/>
      <c r="G206" s="13"/>
      <c r="H206" s="1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3"/>
      <c r="B207" s="13"/>
      <c r="C207" s="14"/>
      <c r="D207" s="13"/>
      <c r="E207" s="13"/>
      <c r="F207" s="13"/>
      <c r="G207" s="13"/>
      <c r="H207" s="1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3"/>
      <c r="B208" s="13"/>
      <c r="C208" s="14"/>
      <c r="D208" s="13"/>
      <c r="E208" s="13"/>
      <c r="F208" s="13"/>
      <c r="G208" s="13"/>
      <c r="H208" s="1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3"/>
      <c r="B209" s="13"/>
      <c r="C209" s="14"/>
      <c r="D209" s="13"/>
      <c r="E209" s="13"/>
      <c r="F209" s="13"/>
      <c r="G209" s="13"/>
      <c r="H209" s="13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3"/>
      <c r="B210" s="13"/>
      <c r="C210" s="14"/>
      <c r="D210" s="13"/>
      <c r="E210" s="13"/>
      <c r="F210" s="13"/>
      <c r="G210" s="13"/>
      <c r="H210" s="1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3"/>
      <c r="B211" s="13"/>
      <c r="C211" s="14"/>
      <c r="D211" s="13"/>
      <c r="E211" s="13"/>
      <c r="F211" s="13"/>
      <c r="G211" s="13"/>
      <c r="H211" s="1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3"/>
      <c r="B212" s="13"/>
      <c r="C212" s="14"/>
      <c r="D212" s="13"/>
      <c r="E212" s="13"/>
      <c r="F212" s="13"/>
      <c r="G212" s="13"/>
      <c r="H212" s="1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3"/>
      <c r="B213" s="13"/>
      <c r="C213" s="14"/>
      <c r="D213" s="13"/>
      <c r="E213" s="13"/>
      <c r="F213" s="13"/>
      <c r="G213" s="13"/>
      <c r="H213" s="1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3"/>
      <c r="B214" s="13"/>
      <c r="C214" s="14"/>
      <c r="D214" s="13"/>
      <c r="E214" s="13"/>
      <c r="F214" s="13"/>
      <c r="G214" s="13"/>
      <c r="H214" s="1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3"/>
      <c r="B215" s="13"/>
      <c r="C215" s="14"/>
      <c r="D215" s="13"/>
      <c r="E215" s="13"/>
      <c r="F215" s="13"/>
      <c r="G215" s="13"/>
      <c r="H215" s="1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3"/>
      <c r="B216" s="13"/>
      <c r="C216" s="14"/>
      <c r="D216" s="13"/>
      <c r="E216" s="13"/>
      <c r="F216" s="13"/>
      <c r="G216" s="13"/>
      <c r="H216" s="1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3"/>
      <c r="B217" s="13"/>
      <c r="C217" s="14"/>
      <c r="D217" s="13"/>
      <c r="E217" s="13"/>
      <c r="F217" s="13"/>
      <c r="G217" s="13"/>
      <c r="H217" s="1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3"/>
      <c r="B218" s="13"/>
      <c r="C218" s="14"/>
      <c r="D218" s="13"/>
      <c r="E218" s="13"/>
      <c r="F218" s="13"/>
      <c r="G218" s="13"/>
      <c r="H218" s="1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3"/>
      <c r="B219" s="13"/>
      <c r="C219" s="14"/>
      <c r="D219" s="13"/>
      <c r="E219" s="13"/>
      <c r="F219" s="13"/>
      <c r="G219" s="13"/>
      <c r="H219" s="1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3"/>
      <c r="B220" s="13"/>
      <c r="C220" s="14"/>
      <c r="D220" s="13"/>
      <c r="E220" s="13"/>
      <c r="F220" s="13"/>
      <c r="G220" s="13"/>
      <c r="H220" s="1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3"/>
      <c r="B221" s="13"/>
      <c r="C221" s="14"/>
      <c r="D221" s="13"/>
      <c r="E221" s="13"/>
      <c r="F221" s="13"/>
      <c r="G221" s="13"/>
      <c r="H221" s="1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3"/>
      <c r="B222" s="13"/>
      <c r="C222" s="14"/>
      <c r="D222" s="13"/>
      <c r="E222" s="13"/>
      <c r="F222" s="13"/>
      <c r="G222" s="13"/>
      <c r="H222" s="1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3"/>
      <c r="B223" s="13"/>
      <c r="C223" s="14"/>
      <c r="D223" s="13"/>
      <c r="E223" s="13"/>
      <c r="F223" s="13"/>
      <c r="G223" s="13"/>
      <c r="H223" s="1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3"/>
      <c r="B224" s="13"/>
      <c r="C224" s="14"/>
      <c r="D224" s="13"/>
      <c r="E224" s="13"/>
      <c r="F224" s="13"/>
      <c r="G224" s="13"/>
      <c r="H224" s="1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3"/>
      <c r="B225" s="13"/>
      <c r="C225" s="14"/>
      <c r="D225" s="13"/>
      <c r="E225" s="13"/>
      <c r="F225" s="13"/>
      <c r="G225" s="13"/>
      <c r="H225" s="1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3"/>
      <c r="B226" s="13"/>
      <c r="C226" s="14"/>
      <c r="D226" s="13"/>
      <c r="E226" s="13"/>
      <c r="F226" s="13"/>
      <c r="G226" s="13"/>
      <c r="H226" s="1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3"/>
      <c r="B227" s="13"/>
      <c r="C227" s="14"/>
      <c r="D227" s="13"/>
      <c r="E227" s="13"/>
      <c r="F227" s="13"/>
      <c r="G227" s="13"/>
      <c r="H227" s="1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3"/>
      <c r="B228" s="13"/>
      <c r="C228" s="14"/>
      <c r="D228" s="13"/>
      <c r="E228" s="13"/>
      <c r="F228" s="13"/>
      <c r="G228" s="13"/>
      <c r="H228" s="1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3"/>
      <c r="B229" s="13"/>
      <c r="C229" s="14"/>
      <c r="D229" s="13"/>
      <c r="E229" s="13"/>
      <c r="F229" s="13"/>
      <c r="G229" s="13"/>
      <c r="H229" s="1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3"/>
      <c r="B230" s="13"/>
      <c r="C230" s="14"/>
      <c r="D230" s="13"/>
      <c r="E230" s="13"/>
      <c r="F230" s="13"/>
      <c r="G230" s="13"/>
      <c r="H230" s="1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3"/>
      <c r="B231" s="13"/>
      <c r="C231" s="14"/>
      <c r="D231" s="13"/>
      <c r="E231" s="13"/>
      <c r="F231" s="13"/>
      <c r="G231" s="13"/>
      <c r="H231" s="1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3"/>
      <c r="B232" s="13"/>
      <c r="C232" s="14"/>
      <c r="D232" s="13"/>
      <c r="E232" s="13"/>
      <c r="F232" s="13"/>
      <c r="G232" s="13"/>
      <c r="H232" s="1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3"/>
      <c r="B233" s="13"/>
      <c r="C233" s="14"/>
      <c r="D233" s="13"/>
      <c r="E233" s="13"/>
      <c r="F233" s="13"/>
      <c r="G233" s="13"/>
      <c r="H233" s="1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3"/>
      <c r="B234" s="13"/>
      <c r="C234" s="14"/>
      <c r="D234" s="13"/>
      <c r="E234" s="13"/>
      <c r="F234" s="13"/>
      <c r="G234" s="13"/>
      <c r="H234" s="1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3"/>
      <c r="B235" s="13"/>
      <c r="C235" s="14"/>
      <c r="D235" s="13"/>
      <c r="E235" s="13"/>
      <c r="F235" s="13"/>
      <c r="G235" s="13"/>
      <c r="H235" s="13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3"/>
      <c r="B236" s="13"/>
      <c r="C236" s="14"/>
      <c r="D236" s="13"/>
      <c r="E236" s="13"/>
      <c r="F236" s="13"/>
      <c r="G236" s="13"/>
      <c r="H236" s="1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3"/>
      <c r="B237" s="13"/>
      <c r="C237" s="14"/>
      <c r="D237" s="13"/>
      <c r="E237" s="13"/>
      <c r="F237" s="13"/>
      <c r="G237" s="13"/>
      <c r="H237" s="1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3"/>
      <c r="B238" s="13"/>
      <c r="C238" s="14"/>
      <c r="D238" s="13"/>
      <c r="E238" s="13"/>
      <c r="F238" s="13"/>
      <c r="G238" s="13"/>
      <c r="H238" s="1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3"/>
      <c r="B239" s="13"/>
      <c r="C239" s="14"/>
      <c r="D239" s="13"/>
      <c r="E239" s="13"/>
      <c r="F239" s="13"/>
      <c r="G239" s="13"/>
      <c r="H239" s="1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3"/>
      <c r="B240" s="13"/>
      <c r="C240" s="14"/>
      <c r="D240" s="13"/>
      <c r="E240" s="13"/>
      <c r="F240" s="13"/>
      <c r="G240" s="13"/>
      <c r="H240" s="1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3"/>
      <c r="B241" s="13"/>
      <c r="C241" s="14"/>
      <c r="D241" s="13"/>
      <c r="E241" s="13"/>
      <c r="F241" s="13"/>
      <c r="G241" s="13"/>
      <c r="H241" s="1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3"/>
      <c r="B242" s="13"/>
      <c r="C242" s="14"/>
      <c r="D242" s="13"/>
      <c r="E242" s="13"/>
      <c r="F242" s="13"/>
      <c r="G242" s="13"/>
      <c r="H242" s="1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3"/>
      <c r="B243" s="13"/>
      <c r="C243" s="14"/>
      <c r="D243" s="13"/>
      <c r="E243" s="13"/>
      <c r="F243" s="13"/>
      <c r="G243" s="13"/>
      <c r="H243" s="1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3"/>
      <c r="B244" s="13"/>
      <c r="C244" s="14"/>
      <c r="D244" s="13"/>
      <c r="E244" s="13"/>
      <c r="F244" s="13"/>
      <c r="G244" s="13"/>
      <c r="H244" s="1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3"/>
      <c r="B245" s="13"/>
      <c r="C245" s="14"/>
      <c r="D245" s="13"/>
      <c r="E245" s="13"/>
      <c r="F245" s="13"/>
      <c r="G245" s="13"/>
      <c r="H245" s="13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3"/>
      <c r="B246" s="13"/>
      <c r="C246" s="14"/>
      <c r="D246" s="13"/>
      <c r="E246" s="13"/>
      <c r="F246" s="13"/>
      <c r="G246" s="13"/>
      <c r="H246" s="1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3"/>
      <c r="B247" s="13"/>
      <c r="C247" s="14"/>
      <c r="D247" s="13"/>
      <c r="E247" s="13"/>
      <c r="F247" s="13"/>
      <c r="G247" s="13"/>
      <c r="H247" s="1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3"/>
      <c r="B248" s="13"/>
      <c r="C248" s="14"/>
      <c r="D248" s="13"/>
      <c r="E248" s="13"/>
      <c r="F248" s="13"/>
      <c r="G248" s="13"/>
      <c r="H248" s="1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3"/>
      <c r="B249" s="13"/>
      <c r="C249" s="14"/>
      <c r="D249" s="13"/>
      <c r="E249" s="13"/>
      <c r="F249" s="13"/>
      <c r="G249" s="13"/>
      <c r="H249" s="1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3"/>
      <c r="B250" s="13"/>
      <c r="C250" s="14"/>
      <c r="D250" s="13"/>
      <c r="E250" s="13"/>
      <c r="F250" s="13"/>
      <c r="G250" s="13"/>
      <c r="H250" s="1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3"/>
      <c r="B251" s="13"/>
      <c r="C251" s="14"/>
      <c r="D251" s="13"/>
      <c r="E251" s="13"/>
      <c r="F251" s="13"/>
      <c r="G251" s="13"/>
      <c r="H251" s="13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3"/>
      <c r="B252" s="13"/>
      <c r="C252" s="14"/>
      <c r="D252" s="13"/>
      <c r="E252" s="13"/>
      <c r="F252" s="13"/>
      <c r="G252" s="13"/>
      <c r="H252" s="1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3"/>
      <c r="B253" s="13"/>
      <c r="C253" s="14"/>
      <c r="D253" s="13"/>
      <c r="E253" s="13"/>
      <c r="F253" s="13"/>
      <c r="G253" s="13"/>
      <c r="H253" s="1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3"/>
      <c r="B254" s="13"/>
      <c r="C254" s="14"/>
      <c r="D254" s="13"/>
      <c r="E254" s="13"/>
      <c r="F254" s="13"/>
      <c r="G254" s="13"/>
      <c r="H254" s="1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3"/>
      <c r="B255" s="13"/>
      <c r="C255" s="14"/>
      <c r="D255" s="13"/>
      <c r="E255" s="13"/>
      <c r="F255" s="13"/>
      <c r="G255" s="13"/>
      <c r="H255" s="1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3"/>
      <c r="B256" s="13"/>
      <c r="C256" s="14"/>
      <c r="D256" s="13"/>
      <c r="E256" s="13"/>
      <c r="F256" s="13"/>
      <c r="G256" s="13"/>
      <c r="H256" s="1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3"/>
      <c r="B257" s="13"/>
      <c r="C257" s="14"/>
      <c r="D257" s="13"/>
      <c r="E257" s="13"/>
      <c r="F257" s="13"/>
      <c r="G257" s="13"/>
      <c r="H257" s="1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3"/>
      <c r="B258" s="13"/>
      <c r="C258" s="14"/>
      <c r="D258" s="13"/>
      <c r="E258" s="13"/>
      <c r="F258" s="13"/>
      <c r="G258" s="13"/>
      <c r="H258" s="1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3"/>
      <c r="B259" s="13"/>
      <c r="C259" s="14"/>
      <c r="D259" s="13"/>
      <c r="E259" s="13"/>
      <c r="F259" s="13"/>
      <c r="G259" s="13"/>
      <c r="H259" s="1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3"/>
      <c r="B260" s="13"/>
      <c r="C260" s="14"/>
      <c r="D260" s="13"/>
      <c r="E260" s="13"/>
      <c r="F260" s="13"/>
      <c r="G260" s="13"/>
      <c r="H260" s="1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3"/>
      <c r="B261" s="13"/>
      <c r="C261" s="14"/>
      <c r="D261" s="13"/>
      <c r="E261" s="13"/>
      <c r="F261" s="13"/>
      <c r="G261" s="13"/>
      <c r="H261" s="1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3"/>
      <c r="B262" s="13"/>
      <c r="C262" s="14"/>
      <c r="D262" s="13"/>
      <c r="E262" s="13"/>
      <c r="F262" s="13"/>
      <c r="G262" s="13"/>
      <c r="H262" s="1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3"/>
      <c r="B263" s="13"/>
      <c r="C263" s="14"/>
      <c r="D263" s="13"/>
      <c r="E263" s="13"/>
      <c r="F263" s="13"/>
      <c r="G263" s="13"/>
      <c r="H263" s="1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3"/>
      <c r="B264" s="13"/>
      <c r="C264" s="14"/>
      <c r="D264" s="13"/>
      <c r="E264" s="13"/>
      <c r="F264" s="13"/>
      <c r="G264" s="13"/>
      <c r="H264" s="1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3"/>
      <c r="B265" s="13"/>
      <c r="C265" s="14"/>
      <c r="D265" s="13"/>
      <c r="E265" s="13"/>
      <c r="F265" s="13"/>
      <c r="G265" s="13"/>
      <c r="H265" s="1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3"/>
      <c r="B266" s="13"/>
      <c r="C266" s="14"/>
      <c r="D266" s="13"/>
      <c r="E266" s="13"/>
      <c r="F266" s="13"/>
      <c r="G266" s="13"/>
      <c r="H266" s="1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3"/>
      <c r="B267" s="13"/>
      <c r="C267" s="14"/>
      <c r="D267" s="13"/>
      <c r="E267" s="13"/>
      <c r="F267" s="13"/>
      <c r="G267" s="13"/>
      <c r="H267" s="1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3"/>
      <c r="B268" s="13"/>
      <c r="C268" s="14"/>
      <c r="D268" s="13"/>
      <c r="E268" s="13"/>
      <c r="F268" s="13"/>
      <c r="G268" s="13"/>
      <c r="H268" s="1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3"/>
      <c r="B269" s="13"/>
      <c r="C269" s="14"/>
      <c r="D269" s="13"/>
      <c r="E269" s="13"/>
      <c r="F269" s="13"/>
      <c r="G269" s="13"/>
      <c r="H269" s="1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3"/>
      <c r="B270" s="13"/>
      <c r="C270" s="14"/>
      <c r="D270" s="13"/>
      <c r="E270" s="13"/>
      <c r="F270" s="13"/>
      <c r="G270" s="13"/>
      <c r="H270" s="1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3"/>
      <c r="B271" s="13"/>
      <c r="C271" s="14"/>
      <c r="D271" s="13"/>
      <c r="E271" s="13"/>
      <c r="F271" s="13"/>
      <c r="G271" s="13"/>
      <c r="H271" s="1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3"/>
      <c r="B272" s="13"/>
      <c r="C272" s="14"/>
      <c r="D272" s="13"/>
      <c r="E272" s="13"/>
      <c r="F272" s="13"/>
      <c r="G272" s="13"/>
      <c r="H272" s="1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3"/>
      <c r="B273" s="13"/>
      <c r="C273" s="14"/>
      <c r="D273" s="13"/>
      <c r="E273" s="13"/>
      <c r="F273" s="13"/>
      <c r="G273" s="13"/>
      <c r="H273" s="1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3"/>
      <c r="B274" s="13"/>
      <c r="C274" s="14"/>
      <c r="D274" s="13"/>
      <c r="E274" s="13"/>
      <c r="F274" s="13"/>
      <c r="G274" s="13"/>
      <c r="H274" s="1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3"/>
      <c r="B275" s="13"/>
      <c r="C275" s="14"/>
      <c r="D275" s="13"/>
      <c r="E275" s="13"/>
      <c r="F275" s="13"/>
      <c r="G275" s="13"/>
      <c r="H275" s="1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3"/>
      <c r="B276" s="13"/>
      <c r="C276" s="14"/>
      <c r="D276" s="13"/>
      <c r="E276" s="13"/>
      <c r="F276" s="13"/>
      <c r="G276" s="13"/>
      <c r="H276" s="1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3"/>
      <c r="B277" s="13"/>
      <c r="C277" s="14"/>
      <c r="D277" s="13"/>
      <c r="E277" s="13"/>
      <c r="F277" s="13"/>
      <c r="G277" s="13"/>
      <c r="H277" s="1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3"/>
      <c r="B278" s="13"/>
      <c r="C278" s="14"/>
      <c r="D278" s="13"/>
      <c r="E278" s="13"/>
      <c r="F278" s="13"/>
      <c r="G278" s="13"/>
      <c r="H278" s="1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3"/>
      <c r="B279" s="13"/>
      <c r="C279" s="14"/>
      <c r="D279" s="13"/>
      <c r="E279" s="13"/>
      <c r="F279" s="13"/>
      <c r="G279" s="13"/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3"/>
      <c r="B280" s="13"/>
      <c r="C280" s="14"/>
      <c r="D280" s="13"/>
      <c r="E280" s="13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3"/>
      <c r="B281" s="13"/>
      <c r="C281" s="14"/>
      <c r="D281" s="13"/>
      <c r="E281" s="13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3"/>
      <c r="B282" s="13"/>
      <c r="C282" s="14"/>
      <c r="D282" s="13"/>
      <c r="E282" s="13"/>
      <c r="F282" s="13"/>
      <c r="G282" s="13"/>
      <c r="H282" s="1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3"/>
      <c r="B283" s="13"/>
      <c r="C283" s="14"/>
      <c r="D283" s="13"/>
      <c r="E283" s="13"/>
      <c r="F283" s="13"/>
      <c r="G283" s="13"/>
      <c r="H283" s="1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3"/>
      <c r="B284" s="13"/>
      <c r="C284" s="14"/>
      <c r="D284" s="13"/>
      <c r="E284" s="13"/>
      <c r="F284" s="13"/>
      <c r="G284" s="13"/>
      <c r="H284" s="1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3"/>
      <c r="B285" s="13"/>
      <c r="C285" s="14"/>
      <c r="D285" s="13"/>
      <c r="E285" s="13"/>
      <c r="F285" s="13"/>
      <c r="G285" s="13"/>
      <c r="H285" s="1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3"/>
      <c r="B286" s="13"/>
      <c r="C286" s="14"/>
      <c r="D286" s="13"/>
      <c r="E286" s="13"/>
      <c r="F286" s="13"/>
      <c r="G286" s="13"/>
      <c r="H286" s="1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3"/>
      <c r="B287" s="13"/>
      <c r="C287" s="14"/>
      <c r="D287" s="13"/>
      <c r="E287" s="13"/>
      <c r="F287" s="13"/>
      <c r="G287" s="13"/>
      <c r="H287" s="1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3"/>
      <c r="B288" s="13"/>
      <c r="C288" s="14"/>
      <c r="D288" s="13"/>
      <c r="E288" s="13"/>
      <c r="F288" s="13"/>
      <c r="G288" s="13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3"/>
      <c r="B289" s="13"/>
      <c r="C289" s="14"/>
      <c r="D289" s="13"/>
      <c r="E289" s="13"/>
      <c r="F289" s="13"/>
      <c r="G289" s="13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3"/>
      <c r="B290" s="13"/>
      <c r="C290" s="14"/>
      <c r="D290" s="13"/>
      <c r="E290" s="13"/>
      <c r="F290" s="13"/>
      <c r="G290" s="13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3"/>
      <c r="B291" s="13"/>
      <c r="C291" s="14"/>
      <c r="D291" s="13"/>
      <c r="E291" s="13"/>
      <c r="F291" s="13"/>
      <c r="G291" s="13"/>
      <c r="H291" s="1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3"/>
      <c r="B292" s="13"/>
      <c r="C292" s="14"/>
      <c r="D292" s="13"/>
      <c r="E292" s="13"/>
      <c r="F292" s="13"/>
      <c r="G292" s="13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3"/>
      <c r="B293" s="13"/>
      <c r="C293" s="14"/>
      <c r="D293" s="13"/>
      <c r="E293" s="13"/>
      <c r="F293" s="13"/>
      <c r="G293" s="13"/>
      <c r="H293" s="1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3"/>
      <c r="B294" s="13"/>
      <c r="C294" s="14"/>
      <c r="D294" s="13"/>
      <c r="E294" s="13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3"/>
      <c r="B295" s="13"/>
      <c r="C295" s="14"/>
      <c r="D295" s="13"/>
      <c r="E295" s="13"/>
      <c r="F295" s="13"/>
      <c r="G295" s="13"/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3"/>
      <c r="B296" s="13"/>
      <c r="C296" s="14"/>
      <c r="D296" s="13"/>
      <c r="E296" s="13"/>
      <c r="F296" s="13"/>
      <c r="G296" s="13"/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3"/>
      <c r="B297" s="13"/>
      <c r="C297" s="14"/>
      <c r="D297" s="13"/>
      <c r="E297" s="13"/>
      <c r="F297" s="13"/>
      <c r="G297" s="13"/>
      <c r="H297" s="1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3"/>
      <c r="B298" s="13"/>
      <c r="C298" s="14"/>
      <c r="D298" s="13"/>
      <c r="E298" s="13"/>
      <c r="F298" s="13"/>
      <c r="G298" s="13"/>
      <c r="H298" s="1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3"/>
      <c r="B299" s="13"/>
      <c r="C299" s="14"/>
      <c r="D299" s="13"/>
      <c r="E299" s="13"/>
      <c r="F299" s="13"/>
      <c r="G299" s="13"/>
      <c r="H299" s="1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3"/>
      <c r="B300" s="13"/>
      <c r="C300" s="14"/>
      <c r="D300" s="13"/>
      <c r="E300" s="13"/>
      <c r="F300" s="13"/>
      <c r="G300" s="13"/>
      <c r="H300" s="1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3"/>
      <c r="B301" s="13"/>
      <c r="C301" s="14"/>
      <c r="D301" s="13"/>
      <c r="E301" s="13"/>
      <c r="F301" s="13"/>
      <c r="G301" s="13"/>
      <c r="H301" s="1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3"/>
      <c r="B302" s="13"/>
      <c r="C302" s="14"/>
      <c r="D302" s="13"/>
      <c r="E302" s="13"/>
      <c r="F302" s="13"/>
      <c r="G302" s="13"/>
      <c r="H302" s="1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3"/>
      <c r="B303" s="13"/>
      <c r="C303" s="14"/>
      <c r="D303" s="13"/>
      <c r="E303" s="13"/>
      <c r="F303" s="13"/>
      <c r="G303" s="13"/>
      <c r="H303" s="1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3"/>
      <c r="B304" s="13"/>
      <c r="C304" s="14"/>
      <c r="D304" s="13"/>
      <c r="E304" s="13"/>
      <c r="F304" s="13"/>
      <c r="G304" s="13"/>
      <c r="H304" s="1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3"/>
      <c r="B305" s="13"/>
      <c r="C305" s="14"/>
      <c r="D305" s="13"/>
      <c r="E305" s="13"/>
      <c r="F305" s="13"/>
      <c r="G305" s="13"/>
      <c r="H305" s="1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3"/>
      <c r="B306" s="13"/>
      <c r="C306" s="14"/>
      <c r="D306" s="13"/>
      <c r="E306" s="13"/>
      <c r="F306" s="13"/>
      <c r="G306" s="13"/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3"/>
      <c r="B307" s="13"/>
      <c r="C307" s="14"/>
      <c r="D307" s="13"/>
      <c r="E307" s="13"/>
      <c r="F307" s="13"/>
      <c r="G307" s="13"/>
      <c r="H307" s="1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3"/>
      <c r="B308" s="13"/>
      <c r="C308" s="14"/>
      <c r="D308" s="13"/>
      <c r="E308" s="13"/>
      <c r="F308" s="13"/>
      <c r="G308" s="13"/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3"/>
      <c r="B309" s="13"/>
      <c r="C309" s="14"/>
      <c r="D309" s="13"/>
      <c r="E309" s="13"/>
      <c r="F309" s="13"/>
      <c r="G309" s="13"/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3"/>
      <c r="B310" s="13"/>
      <c r="C310" s="14"/>
      <c r="D310" s="13"/>
      <c r="E310" s="13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3"/>
      <c r="B311" s="13"/>
      <c r="C311" s="14"/>
      <c r="D311" s="13"/>
      <c r="E311" s="13"/>
      <c r="F311" s="13"/>
      <c r="G311" s="13"/>
      <c r="H311" s="1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3"/>
      <c r="B312" s="13"/>
      <c r="C312" s="14"/>
      <c r="D312" s="13"/>
      <c r="E312" s="13"/>
      <c r="F312" s="13"/>
      <c r="G312" s="13"/>
      <c r="H312" s="1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3"/>
      <c r="B313" s="13"/>
      <c r="C313" s="14"/>
      <c r="D313" s="13"/>
      <c r="E313" s="13"/>
      <c r="F313" s="13"/>
      <c r="G313" s="13"/>
      <c r="H313" s="1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3"/>
      <c r="B314" s="13"/>
      <c r="C314" s="14"/>
      <c r="D314" s="13"/>
      <c r="E314" s="13"/>
      <c r="F314" s="13"/>
      <c r="G314" s="13"/>
      <c r="H314" s="1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3"/>
      <c r="B315" s="13"/>
      <c r="C315" s="14"/>
      <c r="D315" s="13"/>
      <c r="E315" s="13"/>
      <c r="F315" s="13"/>
      <c r="G315" s="13"/>
      <c r="H315" s="1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3"/>
      <c r="B316" s="13"/>
      <c r="C316" s="14"/>
      <c r="D316" s="13"/>
      <c r="E316" s="13"/>
      <c r="F316" s="13"/>
      <c r="G316" s="13"/>
      <c r="H316" s="1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3"/>
      <c r="B317" s="13"/>
      <c r="C317" s="14"/>
      <c r="D317" s="13"/>
      <c r="E317" s="13"/>
      <c r="F317" s="13"/>
      <c r="G317" s="13"/>
      <c r="H317" s="1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3"/>
      <c r="B318" s="13"/>
      <c r="C318" s="14"/>
      <c r="D318" s="13"/>
      <c r="E318" s="13"/>
      <c r="F318" s="13"/>
      <c r="G318" s="13"/>
      <c r="H318" s="1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3"/>
      <c r="B319" s="13"/>
      <c r="C319" s="14"/>
      <c r="D319" s="13"/>
      <c r="E319" s="13"/>
      <c r="F319" s="13"/>
      <c r="G319" s="13"/>
      <c r="H319" s="1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3"/>
      <c r="B320" s="13"/>
      <c r="C320" s="14"/>
      <c r="D320" s="13"/>
      <c r="E320" s="13"/>
      <c r="F320" s="13"/>
      <c r="G320" s="13"/>
      <c r="H320" s="1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3"/>
      <c r="B321" s="13"/>
      <c r="C321" s="14"/>
      <c r="D321" s="13"/>
      <c r="E321" s="13"/>
      <c r="F321" s="13"/>
      <c r="G321" s="13"/>
      <c r="H321" s="1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3"/>
      <c r="B322" s="13"/>
      <c r="C322" s="14"/>
      <c r="D322" s="13"/>
      <c r="E322" s="13"/>
      <c r="F322" s="13"/>
      <c r="G322" s="13"/>
      <c r="H322" s="1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3"/>
      <c r="B323" s="13"/>
      <c r="C323" s="14"/>
      <c r="D323" s="13"/>
      <c r="E323" s="13"/>
      <c r="F323" s="13"/>
      <c r="G323" s="13"/>
      <c r="H323" s="1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3"/>
      <c r="B324" s="13"/>
      <c r="C324" s="14"/>
      <c r="D324" s="13"/>
      <c r="E324" s="13"/>
      <c r="F324" s="13"/>
      <c r="G324" s="13"/>
      <c r="H324" s="1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3"/>
      <c r="B325" s="13"/>
      <c r="C325" s="14"/>
      <c r="D325" s="13"/>
      <c r="E325" s="13"/>
      <c r="F325" s="13"/>
      <c r="G325" s="13"/>
      <c r="H325" s="1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3"/>
      <c r="B326" s="13"/>
      <c r="C326" s="14"/>
      <c r="D326" s="13"/>
      <c r="E326" s="13"/>
      <c r="F326" s="13"/>
      <c r="G326" s="13"/>
      <c r="H326" s="1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3"/>
      <c r="B327" s="13"/>
      <c r="C327" s="14"/>
      <c r="D327" s="13"/>
      <c r="E327" s="13"/>
      <c r="F327" s="13"/>
      <c r="G327" s="13"/>
      <c r="H327" s="1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3"/>
      <c r="B328" s="13"/>
      <c r="C328" s="14"/>
      <c r="D328" s="13"/>
      <c r="E328" s="13"/>
      <c r="F328" s="13"/>
      <c r="G328" s="13"/>
      <c r="H328" s="1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3"/>
      <c r="B329" s="13"/>
      <c r="C329" s="14"/>
      <c r="D329" s="13"/>
      <c r="E329" s="13"/>
      <c r="F329" s="13"/>
      <c r="G329" s="13"/>
      <c r="H329" s="1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3"/>
      <c r="B330" s="13"/>
      <c r="C330" s="14"/>
      <c r="D330" s="13"/>
      <c r="E330" s="13"/>
      <c r="F330" s="13"/>
      <c r="G330" s="13"/>
      <c r="H330" s="1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3"/>
      <c r="B331" s="13"/>
      <c r="C331" s="14"/>
      <c r="D331" s="13"/>
      <c r="E331" s="13"/>
      <c r="F331" s="13"/>
      <c r="G331" s="13"/>
      <c r="H331" s="1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3"/>
      <c r="B332" s="13"/>
      <c r="C332" s="14"/>
      <c r="D332" s="13"/>
      <c r="E332" s="13"/>
      <c r="F332" s="13"/>
      <c r="G332" s="13"/>
      <c r="H332" s="1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3"/>
      <c r="B333" s="13"/>
      <c r="C333" s="14"/>
      <c r="D333" s="13"/>
      <c r="E333" s="13"/>
      <c r="F333" s="13"/>
      <c r="G333" s="13"/>
      <c r="H333" s="1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3"/>
      <c r="B334" s="13"/>
      <c r="C334" s="14"/>
      <c r="D334" s="13"/>
      <c r="E334" s="13"/>
      <c r="F334" s="13"/>
      <c r="G334" s="13"/>
      <c r="H334" s="1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3"/>
      <c r="B335" s="13"/>
      <c r="C335" s="14"/>
      <c r="D335" s="13"/>
      <c r="E335" s="13"/>
      <c r="F335" s="13"/>
      <c r="G335" s="13"/>
      <c r="H335" s="1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3"/>
      <c r="B336" s="13"/>
      <c r="C336" s="14"/>
      <c r="D336" s="13"/>
      <c r="E336" s="13"/>
      <c r="F336" s="13"/>
      <c r="G336" s="13"/>
      <c r="H336" s="1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3"/>
      <c r="B337" s="13"/>
      <c r="C337" s="14"/>
      <c r="D337" s="13"/>
      <c r="E337" s="13"/>
      <c r="F337" s="13"/>
      <c r="G337" s="13"/>
      <c r="H337" s="1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3"/>
      <c r="B338" s="13"/>
      <c r="C338" s="14"/>
      <c r="D338" s="13"/>
      <c r="E338" s="13"/>
      <c r="F338" s="13"/>
      <c r="G338" s="13"/>
      <c r="H338" s="1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3"/>
      <c r="B339" s="13"/>
      <c r="C339" s="14"/>
      <c r="D339" s="13"/>
      <c r="E339" s="13"/>
      <c r="F339" s="13"/>
      <c r="G339" s="13"/>
      <c r="H339" s="1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3"/>
      <c r="B340" s="13"/>
      <c r="C340" s="14"/>
      <c r="D340" s="13"/>
      <c r="E340" s="13"/>
      <c r="F340" s="13"/>
      <c r="G340" s="13"/>
      <c r="H340" s="1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3"/>
      <c r="B341" s="13"/>
      <c r="C341" s="14"/>
      <c r="D341" s="13"/>
      <c r="E341" s="13"/>
      <c r="F341" s="13"/>
      <c r="G341" s="13"/>
      <c r="H341" s="1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3"/>
      <c r="B342" s="13"/>
      <c r="C342" s="14"/>
      <c r="D342" s="13"/>
      <c r="E342" s="13"/>
      <c r="F342" s="13"/>
      <c r="G342" s="13"/>
      <c r="H342" s="1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3"/>
      <c r="B343" s="13"/>
      <c r="C343" s="14"/>
      <c r="D343" s="13"/>
      <c r="E343" s="13"/>
      <c r="F343" s="13"/>
      <c r="G343" s="13"/>
      <c r="H343" s="1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3"/>
      <c r="B344" s="13"/>
      <c r="C344" s="14"/>
      <c r="D344" s="13"/>
      <c r="E344" s="13"/>
      <c r="F344" s="13"/>
      <c r="G344" s="13"/>
      <c r="H344" s="1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3"/>
      <c r="B345" s="13"/>
      <c r="C345" s="14"/>
      <c r="D345" s="13"/>
      <c r="E345" s="13"/>
      <c r="F345" s="13"/>
      <c r="G345" s="13"/>
      <c r="H345" s="1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3"/>
      <c r="B346" s="13"/>
      <c r="C346" s="14"/>
      <c r="D346" s="13"/>
      <c r="E346" s="13"/>
      <c r="F346" s="13"/>
      <c r="G346" s="13"/>
      <c r="H346" s="1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3"/>
      <c r="B347" s="13"/>
      <c r="C347" s="14"/>
      <c r="D347" s="13"/>
      <c r="E347" s="13"/>
      <c r="F347" s="13"/>
      <c r="G347" s="13"/>
      <c r="H347" s="1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3"/>
      <c r="B348" s="13"/>
      <c r="C348" s="14"/>
      <c r="D348" s="13"/>
      <c r="E348" s="13"/>
      <c r="F348" s="13"/>
      <c r="G348" s="13"/>
      <c r="H348" s="1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3"/>
      <c r="B349" s="13"/>
      <c r="C349" s="14"/>
      <c r="D349" s="13"/>
      <c r="E349" s="13"/>
      <c r="F349" s="13"/>
      <c r="G349" s="13"/>
      <c r="H349" s="1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3"/>
      <c r="B350" s="13"/>
      <c r="C350" s="14"/>
      <c r="D350" s="13"/>
      <c r="E350" s="13"/>
      <c r="F350" s="13"/>
      <c r="G350" s="13"/>
      <c r="H350" s="1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3"/>
      <c r="B351" s="13"/>
      <c r="C351" s="14"/>
      <c r="D351" s="13"/>
      <c r="E351" s="13"/>
      <c r="F351" s="13"/>
      <c r="G351" s="13"/>
      <c r="H351" s="1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3"/>
      <c r="B352" s="13"/>
      <c r="C352" s="14"/>
      <c r="D352" s="13"/>
      <c r="E352" s="13"/>
      <c r="F352" s="13"/>
      <c r="G352" s="13"/>
      <c r="H352" s="1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3"/>
      <c r="B353" s="13"/>
      <c r="C353" s="14"/>
      <c r="D353" s="13"/>
      <c r="E353" s="13"/>
      <c r="F353" s="13"/>
      <c r="G353" s="13"/>
      <c r="H353" s="1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3"/>
      <c r="B354" s="13"/>
      <c r="C354" s="14"/>
      <c r="D354" s="13"/>
      <c r="E354" s="13"/>
      <c r="F354" s="13"/>
      <c r="G354" s="13"/>
      <c r="H354" s="1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3"/>
      <c r="B355" s="13"/>
      <c r="C355" s="14"/>
      <c r="D355" s="13"/>
      <c r="E355" s="13"/>
      <c r="F355" s="13"/>
      <c r="G355" s="13"/>
      <c r="H355" s="1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3"/>
      <c r="B356" s="13"/>
      <c r="C356" s="14"/>
      <c r="D356" s="13"/>
      <c r="E356" s="13"/>
      <c r="F356" s="13"/>
      <c r="G356" s="13"/>
      <c r="H356" s="1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3"/>
      <c r="B357" s="13"/>
      <c r="C357" s="14"/>
      <c r="D357" s="13"/>
      <c r="E357" s="13"/>
      <c r="F357" s="13"/>
      <c r="G357" s="13"/>
      <c r="H357" s="1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3"/>
      <c r="B358" s="13"/>
      <c r="C358" s="14"/>
      <c r="D358" s="13"/>
      <c r="E358" s="13"/>
      <c r="F358" s="13"/>
      <c r="G358" s="13"/>
      <c r="H358" s="1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3"/>
      <c r="B359" s="13"/>
      <c r="C359" s="14"/>
      <c r="D359" s="13"/>
      <c r="E359" s="13"/>
      <c r="F359" s="13"/>
      <c r="G359" s="13"/>
      <c r="H359" s="1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3"/>
      <c r="B360" s="13"/>
      <c r="C360" s="14"/>
      <c r="D360" s="13"/>
      <c r="E360" s="13"/>
      <c r="F360" s="13"/>
      <c r="G360" s="13"/>
      <c r="H360" s="1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3"/>
      <c r="B361" s="13"/>
      <c r="C361" s="14"/>
      <c r="D361" s="13"/>
      <c r="E361" s="13"/>
      <c r="F361" s="13"/>
      <c r="G361" s="13"/>
      <c r="H361" s="1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3"/>
      <c r="B362" s="13"/>
      <c r="C362" s="14"/>
      <c r="D362" s="13"/>
      <c r="E362" s="13"/>
      <c r="F362" s="13"/>
      <c r="G362" s="13"/>
      <c r="H362" s="1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3"/>
      <c r="B363" s="13"/>
      <c r="C363" s="14"/>
      <c r="D363" s="13"/>
      <c r="E363" s="13"/>
      <c r="F363" s="13"/>
      <c r="G363" s="13"/>
      <c r="H363" s="1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3"/>
      <c r="B364" s="13"/>
      <c r="C364" s="14"/>
      <c r="D364" s="13"/>
      <c r="E364" s="13"/>
      <c r="F364" s="13"/>
      <c r="G364" s="13"/>
      <c r="H364" s="1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3"/>
      <c r="B365" s="13"/>
      <c r="C365" s="14"/>
      <c r="D365" s="13"/>
      <c r="E365" s="13"/>
      <c r="F365" s="13"/>
      <c r="G365" s="13"/>
      <c r="H365" s="1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3"/>
      <c r="B366" s="13"/>
      <c r="C366" s="14"/>
      <c r="D366" s="13"/>
      <c r="E366" s="13"/>
      <c r="F366" s="13"/>
      <c r="G366" s="13"/>
      <c r="H366" s="1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3"/>
      <c r="B367" s="13"/>
      <c r="C367" s="14"/>
      <c r="D367" s="13"/>
      <c r="E367" s="13"/>
      <c r="F367" s="13"/>
      <c r="G367" s="13"/>
      <c r="H367" s="1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3"/>
      <c r="B368" s="13"/>
      <c r="C368" s="14"/>
      <c r="D368" s="13"/>
      <c r="E368" s="13"/>
      <c r="F368" s="13"/>
      <c r="G368" s="13"/>
      <c r="H368" s="1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3"/>
      <c r="B369" s="13"/>
      <c r="C369" s="14"/>
      <c r="D369" s="13"/>
      <c r="E369" s="13"/>
      <c r="F369" s="13"/>
      <c r="G369" s="13"/>
      <c r="H369" s="1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3"/>
      <c r="B370" s="13"/>
      <c r="C370" s="14"/>
      <c r="D370" s="13"/>
      <c r="E370" s="13"/>
      <c r="F370" s="13"/>
      <c r="G370" s="13"/>
      <c r="H370" s="1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3"/>
      <c r="B371" s="13"/>
      <c r="C371" s="14"/>
      <c r="D371" s="13"/>
      <c r="E371" s="13"/>
      <c r="F371" s="13"/>
      <c r="G371" s="13"/>
      <c r="H371" s="1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3"/>
      <c r="B372" s="13"/>
      <c r="C372" s="14"/>
      <c r="D372" s="13"/>
      <c r="E372" s="13"/>
      <c r="F372" s="13"/>
      <c r="G372" s="13"/>
      <c r="H372" s="1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3"/>
      <c r="B373" s="13"/>
      <c r="C373" s="14"/>
      <c r="D373" s="13"/>
      <c r="E373" s="13"/>
      <c r="F373" s="13"/>
      <c r="G373" s="13"/>
      <c r="H373" s="1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3"/>
      <c r="B374" s="13"/>
      <c r="C374" s="14"/>
      <c r="D374" s="13"/>
      <c r="E374" s="13"/>
      <c r="F374" s="13"/>
      <c r="G374" s="13"/>
      <c r="H374" s="1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3"/>
      <c r="B375" s="13"/>
      <c r="C375" s="14"/>
      <c r="D375" s="13"/>
      <c r="E375" s="13"/>
      <c r="F375" s="13"/>
      <c r="G375" s="13"/>
      <c r="H375" s="1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3"/>
      <c r="B376" s="13"/>
      <c r="C376" s="14"/>
      <c r="D376" s="13"/>
      <c r="E376" s="13"/>
      <c r="F376" s="13"/>
      <c r="G376" s="13"/>
      <c r="H376" s="1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3"/>
      <c r="B377" s="13"/>
      <c r="C377" s="14"/>
      <c r="D377" s="13"/>
      <c r="E377" s="13"/>
      <c r="F377" s="13"/>
      <c r="G377" s="13"/>
      <c r="H377" s="1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3"/>
      <c r="B378" s="13"/>
      <c r="C378" s="14"/>
      <c r="D378" s="13"/>
      <c r="E378" s="13"/>
      <c r="F378" s="13"/>
      <c r="G378" s="13"/>
      <c r="H378" s="1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3"/>
      <c r="B379" s="13"/>
      <c r="C379" s="14"/>
      <c r="D379" s="13"/>
      <c r="E379" s="13"/>
      <c r="F379" s="13"/>
      <c r="G379" s="13"/>
      <c r="H379" s="1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3"/>
      <c r="B380" s="13"/>
      <c r="C380" s="14"/>
      <c r="D380" s="13"/>
      <c r="E380" s="13"/>
      <c r="F380" s="13"/>
      <c r="G380" s="13"/>
      <c r="H380" s="1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3"/>
      <c r="B381" s="13"/>
      <c r="C381" s="14"/>
      <c r="D381" s="13"/>
      <c r="E381" s="13"/>
      <c r="F381" s="13"/>
      <c r="G381" s="13"/>
      <c r="H381" s="1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3"/>
      <c r="B382" s="13"/>
      <c r="C382" s="14"/>
      <c r="D382" s="13"/>
      <c r="E382" s="13"/>
      <c r="F382" s="13"/>
      <c r="G382" s="13"/>
      <c r="H382" s="1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3"/>
      <c r="B383" s="13"/>
      <c r="C383" s="14"/>
      <c r="D383" s="13"/>
      <c r="E383" s="13"/>
      <c r="F383" s="13"/>
      <c r="G383" s="13"/>
      <c r="H383" s="1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3"/>
      <c r="B384" s="13"/>
      <c r="C384" s="14"/>
      <c r="D384" s="13"/>
      <c r="E384" s="13"/>
      <c r="F384" s="13"/>
      <c r="G384" s="13"/>
      <c r="H384" s="1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3"/>
      <c r="B385" s="13"/>
      <c r="C385" s="14"/>
      <c r="D385" s="13"/>
      <c r="E385" s="13"/>
      <c r="F385" s="13"/>
      <c r="G385" s="13"/>
      <c r="H385" s="1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3"/>
      <c r="B386" s="13"/>
      <c r="C386" s="14"/>
      <c r="D386" s="13"/>
      <c r="E386" s="13"/>
      <c r="F386" s="13"/>
      <c r="G386" s="13"/>
      <c r="H386" s="1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3"/>
      <c r="B387" s="13"/>
      <c r="C387" s="14"/>
      <c r="D387" s="13"/>
      <c r="E387" s="13"/>
      <c r="F387" s="13"/>
      <c r="G387" s="13"/>
      <c r="H387" s="1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3"/>
      <c r="B388" s="13"/>
      <c r="C388" s="14"/>
      <c r="D388" s="13"/>
      <c r="E388" s="13"/>
      <c r="F388" s="13"/>
      <c r="G388" s="13"/>
      <c r="H388" s="1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3"/>
      <c r="B389" s="13"/>
      <c r="C389" s="14"/>
      <c r="D389" s="13"/>
      <c r="E389" s="13"/>
      <c r="F389" s="13"/>
      <c r="G389" s="13"/>
      <c r="H389" s="1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3"/>
      <c r="B390" s="13"/>
      <c r="C390" s="14"/>
      <c r="D390" s="13"/>
      <c r="E390" s="13"/>
      <c r="F390" s="13"/>
      <c r="G390" s="13"/>
      <c r="H390" s="1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3"/>
      <c r="B391" s="13"/>
      <c r="C391" s="14"/>
      <c r="D391" s="13"/>
      <c r="E391" s="13"/>
      <c r="F391" s="13"/>
      <c r="G391" s="13"/>
      <c r="H391" s="1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3"/>
      <c r="B392" s="13"/>
      <c r="C392" s="14"/>
      <c r="D392" s="13"/>
      <c r="E392" s="13"/>
      <c r="F392" s="13"/>
      <c r="G392" s="13"/>
      <c r="H392" s="1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3"/>
      <c r="B393" s="13"/>
      <c r="C393" s="14"/>
      <c r="D393" s="13"/>
      <c r="E393" s="13"/>
      <c r="F393" s="13"/>
      <c r="G393" s="13"/>
      <c r="H393" s="1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3"/>
      <c r="B394" s="13"/>
      <c r="C394" s="14"/>
      <c r="D394" s="13"/>
      <c r="E394" s="13"/>
      <c r="F394" s="13"/>
      <c r="G394" s="13"/>
      <c r="H394" s="1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3"/>
      <c r="B395" s="13"/>
      <c r="C395" s="14"/>
      <c r="D395" s="13"/>
      <c r="E395" s="13"/>
      <c r="F395" s="13"/>
      <c r="G395" s="13"/>
      <c r="H395" s="1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3"/>
      <c r="B396" s="13"/>
      <c r="C396" s="14"/>
      <c r="D396" s="13"/>
      <c r="E396" s="13"/>
      <c r="F396" s="13"/>
      <c r="G396" s="13"/>
      <c r="H396" s="1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3"/>
      <c r="B397" s="13"/>
      <c r="C397" s="14"/>
      <c r="D397" s="13"/>
      <c r="E397" s="13"/>
      <c r="F397" s="13"/>
      <c r="G397" s="13"/>
      <c r="H397" s="1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3"/>
      <c r="B398" s="13"/>
      <c r="C398" s="14"/>
      <c r="D398" s="13"/>
      <c r="E398" s="13"/>
      <c r="F398" s="13"/>
      <c r="G398" s="13"/>
      <c r="H398" s="1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3"/>
      <c r="B399" s="13"/>
      <c r="C399" s="14"/>
      <c r="D399" s="13"/>
      <c r="E399" s="13"/>
      <c r="F399" s="13"/>
      <c r="G399" s="13"/>
      <c r="H399" s="1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3"/>
      <c r="B400" s="13"/>
      <c r="C400" s="14"/>
      <c r="D400" s="13"/>
      <c r="E400" s="13"/>
      <c r="F400" s="13"/>
      <c r="G400" s="13"/>
      <c r="H400" s="1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3"/>
      <c r="B401" s="13"/>
      <c r="C401" s="14"/>
      <c r="D401" s="13"/>
      <c r="E401" s="13"/>
      <c r="F401" s="13"/>
      <c r="G401" s="13"/>
      <c r="H401" s="1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3"/>
      <c r="B402" s="13"/>
      <c r="C402" s="14"/>
      <c r="D402" s="13"/>
      <c r="E402" s="13"/>
      <c r="F402" s="13"/>
      <c r="G402" s="13"/>
      <c r="H402" s="1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3"/>
      <c r="B403" s="13"/>
      <c r="C403" s="14"/>
      <c r="D403" s="13"/>
      <c r="E403" s="13"/>
      <c r="F403" s="13"/>
      <c r="G403" s="13"/>
      <c r="H403" s="1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3"/>
      <c r="B404" s="13"/>
      <c r="C404" s="14"/>
      <c r="D404" s="13"/>
      <c r="E404" s="13"/>
      <c r="F404" s="13"/>
      <c r="G404" s="13"/>
      <c r="H404" s="1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3"/>
      <c r="B405" s="13"/>
      <c r="C405" s="14"/>
      <c r="D405" s="13"/>
      <c r="E405" s="13"/>
      <c r="F405" s="13"/>
      <c r="G405" s="13"/>
      <c r="H405" s="1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3"/>
      <c r="B406" s="13"/>
      <c r="C406" s="14"/>
      <c r="D406" s="13"/>
      <c r="E406" s="13"/>
      <c r="F406" s="13"/>
      <c r="G406" s="13"/>
      <c r="H406" s="1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3"/>
      <c r="B407" s="13"/>
      <c r="C407" s="14"/>
      <c r="D407" s="13"/>
      <c r="E407" s="13"/>
      <c r="F407" s="13"/>
      <c r="G407" s="13"/>
      <c r="H407" s="1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3"/>
      <c r="B408" s="13"/>
      <c r="C408" s="14"/>
      <c r="D408" s="13"/>
      <c r="E408" s="13"/>
      <c r="F408" s="13"/>
      <c r="G408" s="13"/>
      <c r="H408" s="1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3"/>
      <c r="B409" s="13"/>
      <c r="C409" s="14"/>
      <c r="D409" s="13"/>
      <c r="E409" s="13"/>
      <c r="F409" s="13"/>
      <c r="G409" s="13"/>
      <c r="H409" s="1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3"/>
      <c r="B410" s="13"/>
      <c r="C410" s="14"/>
      <c r="D410" s="13"/>
      <c r="E410" s="13"/>
      <c r="F410" s="13"/>
      <c r="G410" s="13"/>
      <c r="H410" s="1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3"/>
      <c r="B411" s="13"/>
      <c r="C411" s="14"/>
      <c r="D411" s="13"/>
      <c r="E411" s="13"/>
      <c r="F411" s="13"/>
      <c r="G411" s="13"/>
      <c r="H411" s="1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3"/>
      <c r="B412" s="13"/>
      <c r="C412" s="14"/>
      <c r="D412" s="13"/>
      <c r="E412" s="13"/>
      <c r="F412" s="13"/>
      <c r="G412" s="13"/>
      <c r="H412" s="1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3"/>
      <c r="B413" s="13"/>
      <c r="C413" s="14"/>
      <c r="D413" s="13"/>
      <c r="E413" s="13"/>
      <c r="F413" s="13"/>
      <c r="G413" s="13"/>
      <c r="H413" s="1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3"/>
      <c r="B414" s="13"/>
      <c r="C414" s="14"/>
      <c r="D414" s="13"/>
      <c r="E414" s="13"/>
      <c r="F414" s="13"/>
      <c r="G414" s="13"/>
      <c r="H414" s="1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3"/>
      <c r="B415" s="13"/>
      <c r="C415" s="14"/>
      <c r="D415" s="13"/>
      <c r="E415" s="13"/>
      <c r="F415" s="13"/>
      <c r="G415" s="13"/>
      <c r="H415" s="1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3"/>
      <c r="B416" s="13"/>
      <c r="C416" s="14"/>
      <c r="D416" s="13"/>
      <c r="E416" s="13"/>
      <c r="F416" s="13"/>
      <c r="G416" s="13"/>
      <c r="H416" s="1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3"/>
      <c r="B417" s="13"/>
      <c r="C417" s="14"/>
      <c r="D417" s="13"/>
      <c r="E417" s="13"/>
      <c r="F417" s="13"/>
      <c r="G417" s="13"/>
      <c r="H417" s="1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3"/>
      <c r="B418" s="13"/>
      <c r="C418" s="14"/>
      <c r="D418" s="13"/>
      <c r="E418" s="13"/>
      <c r="F418" s="13"/>
      <c r="G418" s="13"/>
      <c r="H418" s="1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3"/>
      <c r="B419" s="13"/>
      <c r="C419" s="14"/>
      <c r="D419" s="13"/>
      <c r="E419" s="13"/>
      <c r="F419" s="13"/>
      <c r="G419" s="13"/>
      <c r="H419" s="1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3"/>
      <c r="B420" s="13"/>
      <c r="C420" s="14"/>
      <c r="D420" s="13"/>
      <c r="E420" s="13"/>
      <c r="F420" s="13"/>
      <c r="G420" s="13"/>
      <c r="H420" s="1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3"/>
      <c r="B421" s="13"/>
      <c r="C421" s="14"/>
      <c r="D421" s="13"/>
      <c r="E421" s="13"/>
      <c r="F421" s="13"/>
      <c r="G421" s="13"/>
      <c r="H421" s="1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3"/>
      <c r="B422" s="13"/>
      <c r="C422" s="14"/>
      <c r="D422" s="13"/>
      <c r="E422" s="13"/>
      <c r="F422" s="13"/>
      <c r="G422" s="13"/>
      <c r="H422" s="1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3"/>
      <c r="B423" s="13"/>
      <c r="C423" s="14"/>
      <c r="D423" s="13"/>
      <c r="E423" s="13"/>
      <c r="F423" s="13"/>
      <c r="G423" s="13"/>
      <c r="H423" s="1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3"/>
      <c r="B424" s="13"/>
      <c r="C424" s="14"/>
      <c r="D424" s="13"/>
      <c r="E424" s="13"/>
      <c r="F424" s="13"/>
      <c r="G424" s="13"/>
      <c r="H424" s="1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3"/>
      <c r="B425" s="13"/>
      <c r="C425" s="14"/>
      <c r="D425" s="13"/>
      <c r="E425" s="13"/>
      <c r="F425" s="13"/>
      <c r="G425" s="13"/>
      <c r="H425" s="1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3"/>
      <c r="B426" s="13"/>
      <c r="C426" s="14"/>
      <c r="D426" s="13"/>
      <c r="E426" s="13"/>
      <c r="F426" s="13"/>
      <c r="G426" s="13"/>
      <c r="H426" s="1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3"/>
      <c r="B427" s="13"/>
      <c r="C427" s="14"/>
      <c r="D427" s="13"/>
      <c r="E427" s="13"/>
      <c r="F427" s="13"/>
      <c r="G427" s="13"/>
      <c r="H427" s="1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3"/>
      <c r="B428" s="13"/>
      <c r="C428" s="14"/>
      <c r="D428" s="13"/>
      <c r="E428" s="13"/>
      <c r="F428" s="13"/>
      <c r="G428" s="13"/>
      <c r="H428" s="1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3"/>
      <c r="B429" s="13"/>
      <c r="C429" s="14"/>
      <c r="D429" s="13"/>
      <c r="E429" s="13"/>
      <c r="F429" s="13"/>
      <c r="G429" s="13"/>
      <c r="H429" s="1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3"/>
      <c r="B430" s="13"/>
      <c r="C430" s="14"/>
      <c r="D430" s="13"/>
      <c r="E430" s="13"/>
      <c r="F430" s="13"/>
      <c r="G430" s="13"/>
      <c r="H430" s="1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3"/>
      <c r="B431" s="13"/>
      <c r="C431" s="14"/>
      <c r="D431" s="13"/>
      <c r="E431" s="13"/>
      <c r="F431" s="13"/>
      <c r="G431" s="13"/>
      <c r="H431" s="1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3"/>
      <c r="B432" s="13"/>
      <c r="C432" s="14"/>
      <c r="D432" s="13"/>
      <c r="E432" s="13"/>
      <c r="F432" s="13"/>
      <c r="G432" s="13"/>
      <c r="H432" s="1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3"/>
      <c r="B433" s="13"/>
      <c r="C433" s="14"/>
      <c r="D433" s="13"/>
      <c r="E433" s="13"/>
      <c r="F433" s="13"/>
      <c r="G433" s="13"/>
      <c r="H433" s="1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3"/>
      <c r="B434" s="13"/>
      <c r="C434" s="14"/>
      <c r="D434" s="13"/>
      <c r="E434" s="13"/>
      <c r="F434" s="13"/>
      <c r="G434" s="13"/>
      <c r="H434" s="1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3"/>
      <c r="B435" s="13"/>
      <c r="C435" s="14"/>
      <c r="D435" s="13"/>
      <c r="E435" s="13"/>
      <c r="F435" s="13"/>
      <c r="G435" s="13"/>
      <c r="H435" s="1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3"/>
      <c r="B436" s="13"/>
      <c r="C436" s="14"/>
      <c r="D436" s="13"/>
      <c r="E436" s="13"/>
      <c r="F436" s="13"/>
      <c r="G436" s="13"/>
      <c r="H436" s="1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3"/>
      <c r="B437" s="13"/>
      <c r="C437" s="14"/>
      <c r="D437" s="13"/>
      <c r="E437" s="13"/>
      <c r="F437" s="13"/>
      <c r="G437" s="13"/>
      <c r="H437" s="1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3"/>
      <c r="B438" s="13"/>
      <c r="C438" s="14"/>
      <c r="D438" s="13"/>
      <c r="E438" s="13"/>
      <c r="F438" s="13"/>
      <c r="G438" s="13"/>
      <c r="H438" s="1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3"/>
      <c r="B439" s="13"/>
      <c r="C439" s="14"/>
      <c r="D439" s="13"/>
      <c r="E439" s="13"/>
      <c r="F439" s="13"/>
      <c r="G439" s="13"/>
      <c r="H439" s="1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3"/>
      <c r="B440" s="13"/>
      <c r="C440" s="14"/>
      <c r="D440" s="13"/>
      <c r="E440" s="13"/>
      <c r="F440" s="13"/>
      <c r="G440" s="13"/>
      <c r="H440" s="1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3"/>
      <c r="B441" s="13"/>
      <c r="C441" s="14"/>
      <c r="D441" s="13"/>
      <c r="E441" s="13"/>
      <c r="F441" s="13"/>
      <c r="G441" s="13"/>
      <c r="H441" s="1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3"/>
      <c r="B442" s="13"/>
      <c r="C442" s="14"/>
      <c r="D442" s="13"/>
      <c r="E442" s="13"/>
      <c r="F442" s="13"/>
      <c r="G442" s="13"/>
      <c r="H442" s="1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3"/>
      <c r="B443" s="13"/>
      <c r="C443" s="14"/>
      <c r="D443" s="13"/>
      <c r="E443" s="13"/>
      <c r="F443" s="13"/>
      <c r="G443" s="13"/>
      <c r="H443" s="1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3"/>
      <c r="B444" s="13"/>
      <c r="C444" s="14"/>
      <c r="D444" s="13"/>
      <c r="E444" s="13"/>
      <c r="F444" s="13"/>
      <c r="G444" s="13"/>
      <c r="H444" s="1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3"/>
      <c r="B445" s="13"/>
      <c r="C445" s="14"/>
      <c r="D445" s="13"/>
      <c r="E445" s="13"/>
      <c r="F445" s="13"/>
      <c r="G445" s="13"/>
      <c r="H445" s="1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3"/>
      <c r="B446" s="13"/>
      <c r="C446" s="14"/>
      <c r="D446" s="13"/>
      <c r="E446" s="13"/>
      <c r="F446" s="13"/>
      <c r="G446" s="13"/>
      <c r="H446" s="1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3"/>
      <c r="B447" s="13"/>
      <c r="C447" s="14"/>
      <c r="D447" s="13"/>
      <c r="E447" s="13"/>
      <c r="F447" s="13"/>
      <c r="G447" s="13"/>
      <c r="H447" s="1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3"/>
      <c r="B448" s="13"/>
      <c r="C448" s="14"/>
      <c r="D448" s="13"/>
      <c r="E448" s="13"/>
      <c r="F448" s="13"/>
      <c r="G448" s="13"/>
      <c r="H448" s="1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3"/>
      <c r="B449" s="13"/>
      <c r="C449" s="14"/>
      <c r="D449" s="13"/>
      <c r="E449" s="13"/>
      <c r="F449" s="13"/>
      <c r="G449" s="13"/>
      <c r="H449" s="1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3"/>
      <c r="B450" s="13"/>
      <c r="C450" s="14"/>
      <c r="D450" s="13"/>
      <c r="E450" s="13"/>
      <c r="F450" s="13"/>
      <c r="G450" s="13"/>
      <c r="H450" s="1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3"/>
      <c r="B451" s="13"/>
      <c r="C451" s="14"/>
      <c r="D451" s="13"/>
      <c r="E451" s="13"/>
      <c r="F451" s="13"/>
      <c r="G451" s="13"/>
      <c r="H451" s="1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3"/>
      <c r="B452" s="13"/>
      <c r="C452" s="14"/>
      <c r="D452" s="13"/>
      <c r="E452" s="13"/>
      <c r="F452" s="13"/>
      <c r="G452" s="13"/>
      <c r="H452" s="1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3"/>
      <c r="B453" s="13"/>
      <c r="C453" s="14"/>
      <c r="D453" s="13"/>
      <c r="E453" s="13"/>
      <c r="F453" s="13"/>
      <c r="G453" s="13"/>
      <c r="H453" s="1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3"/>
      <c r="B454" s="13"/>
      <c r="C454" s="14"/>
      <c r="D454" s="13"/>
      <c r="E454" s="13"/>
      <c r="F454" s="13"/>
      <c r="G454" s="13"/>
      <c r="H454" s="1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3"/>
      <c r="B455" s="13"/>
      <c r="C455" s="14"/>
      <c r="D455" s="13"/>
      <c r="E455" s="13"/>
      <c r="F455" s="13"/>
      <c r="G455" s="13"/>
      <c r="H455" s="1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3"/>
      <c r="B456" s="13"/>
      <c r="C456" s="14"/>
      <c r="D456" s="13"/>
      <c r="E456" s="13"/>
      <c r="F456" s="13"/>
      <c r="G456" s="13"/>
      <c r="H456" s="1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3"/>
      <c r="B457" s="13"/>
      <c r="C457" s="14"/>
      <c r="D457" s="13"/>
      <c r="E457" s="13"/>
      <c r="F457" s="13"/>
      <c r="G457" s="13"/>
      <c r="H457" s="1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3"/>
      <c r="B458" s="13"/>
      <c r="C458" s="14"/>
      <c r="D458" s="13"/>
      <c r="E458" s="13"/>
      <c r="F458" s="13"/>
      <c r="G458" s="13"/>
      <c r="H458" s="1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3"/>
      <c r="B459" s="13"/>
      <c r="C459" s="14"/>
      <c r="D459" s="13"/>
      <c r="E459" s="13"/>
      <c r="F459" s="13"/>
      <c r="G459" s="13"/>
      <c r="H459" s="1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3"/>
      <c r="B460" s="13"/>
      <c r="C460" s="14"/>
      <c r="D460" s="13"/>
      <c r="E460" s="13"/>
      <c r="F460" s="13"/>
      <c r="G460" s="13"/>
      <c r="H460" s="1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3"/>
      <c r="B461" s="13"/>
      <c r="C461" s="14"/>
      <c r="D461" s="13"/>
      <c r="E461" s="13"/>
      <c r="F461" s="13"/>
      <c r="G461" s="13"/>
      <c r="H461" s="1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3"/>
      <c r="B462" s="13"/>
      <c r="C462" s="14"/>
      <c r="D462" s="13"/>
      <c r="E462" s="13"/>
      <c r="F462" s="13"/>
      <c r="G462" s="13"/>
      <c r="H462" s="1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3"/>
      <c r="B463" s="13"/>
      <c r="C463" s="14"/>
      <c r="D463" s="13"/>
      <c r="E463" s="13"/>
      <c r="F463" s="13"/>
      <c r="G463" s="13"/>
      <c r="H463" s="1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3"/>
      <c r="B464" s="13"/>
      <c r="C464" s="14"/>
      <c r="D464" s="13"/>
      <c r="E464" s="13"/>
      <c r="F464" s="13"/>
      <c r="G464" s="13"/>
      <c r="H464" s="1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3"/>
      <c r="B465" s="13"/>
      <c r="C465" s="14"/>
      <c r="D465" s="13"/>
      <c r="E465" s="13"/>
      <c r="F465" s="13"/>
      <c r="G465" s="13"/>
      <c r="H465" s="1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3"/>
      <c r="B466" s="13"/>
      <c r="C466" s="14"/>
      <c r="D466" s="13"/>
      <c r="E466" s="13"/>
      <c r="F466" s="13"/>
      <c r="G466" s="13"/>
      <c r="H466" s="1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3"/>
      <c r="B467" s="13"/>
      <c r="C467" s="14"/>
      <c r="D467" s="13"/>
      <c r="E467" s="13"/>
      <c r="F467" s="13"/>
      <c r="G467" s="13"/>
      <c r="H467" s="1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3"/>
      <c r="B468" s="13"/>
      <c r="C468" s="14"/>
      <c r="D468" s="13"/>
      <c r="E468" s="13"/>
      <c r="F468" s="13"/>
      <c r="G468" s="13"/>
      <c r="H468" s="1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3"/>
      <c r="B469" s="13"/>
      <c r="C469" s="14"/>
      <c r="D469" s="13"/>
      <c r="E469" s="13"/>
      <c r="F469" s="13"/>
      <c r="G469" s="13"/>
      <c r="H469" s="1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3"/>
      <c r="B470" s="13"/>
      <c r="C470" s="14"/>
      <c r="D470" s="13"/>
      <c r="E470" s="13"/>
      <c r="F470" s="13"/>
      <c r="G470" s="13"/>
      <c r="H470" s="1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3"/>
      <c r="B471" s="13"/>
      <c r="C471" s="14"/>
      <c r="D471" s="13"/>
      <c r="E471" s="13"/>
      <c r="F471" s="13"/>
      <c r="G471" s="13"/>
      <c r="H471" s="1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3"/>
      <c r="B472" s="13"/>
      <c r="C472" s="14"/>
      <c r="D472" s="13"/>
      <c r="E472" s="13"/>
      <c r="F472" s="13"/>
      <c r="G472" s="13"/>
      <c r="H472" s="1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3"/>
      <c r="B473" s="13"/>
      <c r="C473" s="14"/>
      <c r="D473" s="13"/>
      <c r="E473" s="13"/>
      <c r="F473" s="13"/>
      <c r="G473" s="13"/>
      <c r="H473" s="1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3"/>
      <c r="B474" s="13"/>
      <c r="C474" s="14"/>
      <c r="D474" s="13"/>
      <c r="E474" s="13"/>
      <c r="F474" s="13"/>
      <c r="G474" s="13"/>
      <c r="H474" s="1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3"/>
      <c r="B475" s="13"/>
      <c r="C475" s="14"/>
      <c r="D475" s="13"/>
      <c r="E475" s="13"/>
      <c r="F475" s="13"/>
      <c r="G475" s="13"/>
      <c r="H475" s="1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3"/>
      <c r="B476" s="13"/>
      <c r="C476" s="14"/>
      <c r="D476" s="13"/>
      <c r="E476" s="13"/>
      <c r="F476" s="13"/>
      <c r="G476" s="13"/>
      <c r="H476" s="1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3"/>
      <c r="B477" s="13"/>
      <c r="C477" s="14"/>
      <c r="D477" s="13"/>
      <c r="E477" s="13"/>
      <c r="F477" s="13"/>
      <c r="G477" s="13"/>
      <c r="H477" s="1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3"/>
      <c r="B478" s="13"/>
      <c r="C478" s="14"/>
      <c r="D478" s="13"/>
      <c r="E478" s="13"/>
      <c r="F478" s="13"/>
      <c r="G478" s="13"/>
      <c r="H478" s="1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3"/>
      <c r="B479" s="13"/>
      <c r="C479" s="14"/>
      <c r="D479" s="13"/>
      <c r="E479" s="13"/>
      <c r="F479" s="13"/>
      <c r="G479" s="13"/>
      <c r="H479" s="1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3"/>
      <c r="B480" s="13"/>
      <c r="C480" s="14"/>
      <c r="D480" s="13"/>
      <c r="E480" s="13"/>
      <c r="F480" s="13"/>
      <c r="G480" s="13"/>
      <c r="H480" s="1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3"/>
      <c r="B481" s="13"/>
      <c r="C481" s="14"/>
      <c r="D481" s="13"/>
      <c r="E481" s="13"/>
      <c r="F481" s="13"/>
      <c r="G481" s="13"/>
      <c r="H481" s="1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3"/>
      <c r="B482" s="13"/>
      <c r="C482" s="14"/>
      <c r="D482" s="13"/>
      <c r="E482" s="13"/>
      <c r="F482" s="13"/>
      <c r="G482" s="13"/>
      <c r="H482" s="1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3"/>
      <c r="B483" s="13"/>
      <c r="C483" s="14"/>
      <c r="D483" s="13"/>
      <c r="E483" s="13"/>
      <c r="F483" s="13"/>
      <c r="G483" s="13"/>
      <c r="H483" s="1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3"/>
      <c r="B484" s="13"/>
      <c r="C484" s="14"/>
      <c r="D484" s="13"/>
      <c r="E484" s="13"/>
      <c r="F484" s="13"/>
      <c r="G484" s="13"/>
      <c r="H484" s="1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3"/>
      <c r="B485" s="13"/>
      <c r="C485" s="14"/>
      <c r="D485" s="13"/>
      <c r="E485" s="13"/>
      <c r="F485" s="13"/>
      <c r="G485" s="13"/>
      <c r="H485" s="1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3"/>
      <c r="B486" s="13"/>
      <c r="C486" s="14"/>
      <c r="D486" s="13"/>
      <c r="E486" s="13"/>
      <c r="F486" s="13"/>
      <c r="G486" s="13"/>
      <c r="H486" s="1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3"/>
      <c r="B487" s="13"/>
      <c r="C487" s="14"/>
      <c r="D487" s="13"/>
      <c r="E487" s="13"/>
      <c r="F487" s="13"/>
      <c r="G487" s="13"/>
      <c r="H487" s="1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3"/>
      <c r="B488" s="13"/>
      <c r="C488" s="14"/>
      <c r="D488" s="13"/>
      <c r="E488" s="13"/>
      <c r="F488" s="13"/>
      <c r="G488" s="13"/>
      <c r="H488" s="1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3"/>
      <c r="B489" s="13"/>
      <c r="C489" s="14"/>
      <c r="D489" s="13"/>
      <c r="E489" s="13"/>
      <c r="F489" s="13"/>
      <c r="G489" s="13"/>
      <c r="H489" s="1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3"/>
      <c r="B490" s="13"/>
      <c r="C490" s="14"/>
      <c r="D490" s="13"/>
      <c r="E490" s="13"/>
      <c r="F490" s="13"/>
      <c r="G490" s="13"/>
      <c r="H490" s="1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3"/>
      <c r="B491" s="13"/>
      <c r="C491" s="14"/>
      <c r="D491" s="13"/>
      <c r="E491" s="13"/>
      <c r="F491" s="13"/>
      <c r="G491" s="13"/>
      <c r="H491" s="1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3"/>
      <c r="B492" s="13"/>
      <c r="C492" s="14"/>
      <c r="D492" s="13"/>
      <c r="E492" s="13"/>
      <c r="F492" s="13"/>
      <c r="G492" s="13"/>
      <c r="H492" s="1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3"/>
      <c r="B493" s="13"/>
      <c r="C493" s="14"/>
      <c r="D493" s="13"/>
      <c r="E493" s="13"/>
      <c r="F493" s="13"/>
      <c r="G493" s="13"/>
      <c r="H493" s="1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3"/>
      <c r="B494" s="13"/>
      <c r="C494" s="14"/>
      <c r="D494" s="13"/>
      <c r="E494" s="13"/>
      <c r="F494" s="13"/>
      <c r="G494" s="13"/>
      <c r="H494" s="1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3"/>
      <c r="B495" s="13"/>
      <c r="C495" s="14"/>
      <c r="D495" s="13"/>
      <c r="E495" s="13"/>
      <c r="F495" s="13"/>
      <c r="G495" s="13"/>
      <c r="H495" s="1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3"/>
      <c r="B496" s="13"/>
      <c r="C496" s="14"/>
      <c r="D496" s="13"/>
      <c r="E496" s="13"/>
      <c r="F496" s="13"/>
      <c r="G496" s="13"/>
      <c r="H496" s="1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3"/>
      <c r="B497" s="13"/>
      <c r="C497" s="14"/>
      <c r="D497" s="13"/>
      <c r="E497" s="13"/>
      <c r="F497" s="13"/>
      <c r="G497" s="13"/>
      <c r="H497" s="1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3"/>
      <c r="B498" s="13"/>
      <c r="C498" s="14"/>
      <c r="D498" s="13"/>
      <c r="E498" s="13"/>
      <c r="F498" s="13"/>
      <c r="G498" s="13"/>
      <c r="H498" s="1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3"/>
      <c r="B499" s="13"/>
      <c r="C499" s="14"/>
      <c r="D499" s="13"/>
      <c r="E499" s="13"/>
      <c r="F499" s="13"/>
      <c r="G499" s="13"/>
      <c r="H499" s="1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3"/>
      <c r="B500" s="13"/>
      <c r="C500" s="14"/>
      <c r="D500" s="13"/>
      <c r="E500" s="13"/>
      <c r="F500" s="13"/>
      <c r="G500" s="13"/>
      <c r="H500" s="1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3"/>
      <c r="B501" s="13"/>
      <c r="C501" s="14"/>
      <c r="D501" s="13"/>
      <c r="E501" s="13"/>
      <c r="F501" s="13"/>
      <c r="G501" s="13"/>
      <c r="H501" s="1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3"/>
      <c r="B502" s="13"/>
      <c r="C502" s="14"/>
      <c r="D502" s="13"/>
      <c r="E502" s="13"/>
      <c r="F502" s="13"/>
      <c r="G502" s="13"/>
      <c r="H502" s="1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3"/>
      <c r="B503" s="13"/>
      <c r="C503" s="14"/>
      <c r="D503" s="13"/>
      <c r="E503" s="13"/>
      <c r="F503" s="13"/>
      <c r="G503" s="13"/>
      <c r="H503" s="1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3"/>
      <c r="B504" s="13"/>
      <c r="C504" s="14"/>
      <c r="D504" s="13"/>
      <c r="E504" s="13"/>
      <c r="F504" s="13"/>
      <c r="G504" s="13"/>
      <c r="H504" s="1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3"/>
      <c r="B505" s="13"/>
      <c r="C505" s="14"/>
      <c r="D505" s="13"/>
      <c r="E505" s="13"/>
      <c r="F505" s="13"/>
      <c r="G505" s="13"/>
      <c r="H505" s="1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3"/>
      <c r="B506" s="13"/>
      <c r="C506" s="14"/>
      <c r="D506" s="13"/>
      <c r="E506" s="13"/>
      <c r="F506" s="13"/>
      <c r="G506" s="13"/>
      <c r="H506" s="1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3"/>
      <c r="B507" s="13"/>
      <c r="C507" s="14"/>
      <c r="D507" s="13"/>
      <c r="E507" s="13"/>
      <c r="F507" s="13"/>
      <c r="G507" s="13"/>
      <c r="H507" s="1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3"/>
      <c r="B508" s="13"/>
      <c r="C508" s="14"/>
      <c r="D508" s="13"/>
      <c r="E508" s="13"/>
      <c r="F508" s="13"/>
      <c r="G508" s="13"/>
      <c r="H508" s="1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3"/>
      <c r="B509" s="13"/>
      <c r="C509" s="14"/>
      <c r="D509" s="13"/>
      <c r="E509" s="13"/>
      <c r="F509" s="13"/>
      <c r="G509" s="13"/>
      <c r="H509" s="1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3"/>
      <c r="B510" s="13"/>
      <c r="C510" s="14"/>
      <c r="D510" s="13"/>
      <c r="E510" s="13"/>
      <c r="F510" s="13"/>
      <c r="G510" s="13"/>
      <c r="H510" s="1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3"/>
      <c r="B511" s="13"/>
      <c r="C511" s="14"/>
      <c r="D511" s="13"/>
      <c r="E511" s="13"/>
      <c r="F511" s="13"/>
      <c r="G511" s="13"/>
      <c r="H511" s="1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3"/>
      <c r="B512" s="13"/>
      <c r="C512" s="14"/>
      <c r="D512" s="13"/>
      <c r="E512" s="13"/>
      <c r="F512" s="13"/>
      <c r="G512" s="13"/>
      <c r="H512" s="1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3"/>
      <c r="B513" s="13"/>
      <c r="C513" s="14"/>
      <c r="D513" s="13"/>
      <c r="E513" s="13"/>
      <c r="F513" s="13"/>
      <c r="G513" s="13"/>
      <c r="H513" s="1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3"/>
      <c r="B514" s="13"/>
      <c r="C514" s="14"/>
      <c r="D514" s="13"/>
      <c r="E514" s="13"/>
      <c r="F514" s="13"/>
      <c r="G514" s="13"/>
      <c r="H514" s="1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3"/>
      <c r="B515" s="13"/>
      <c r="C515" s="14"/>
      <c r="D515" s="13"/>
      <c r="E515" s="13"/>
      <c r="F515" s="13"/>
      <c r="G515" s="13"/>
      <c r="H515" s="1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3"/>
      <c r="B516" s="13"/>
      <c r="C516" s="14"/>
      <c r="D516" s="13"/>
      <c r="E516" s="13"/>
      <c r="F516" s="13"/>
      <c r="G516" s="13"/>
      <c r="H516" s="1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3"/>
      <c r="B517" s="13"/>
      <c r="C517" s="14"/>
      <c r="D517" s="13"/>
      <c r="E517" s="13"/>
      <c r="F517" s="13"/>
      <c r="G517" s="13"/>
      <c r="H517" s="1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3"/>
      <c r="B518" s="13"/>
      <c r="C518" s="14"/>
      <c r="D518" s="13"/>
      <c r="E518" s="13"/>
      <c r="F518" s="13"/>
      <c r="G518" s="13"/>
      <c r="H518" s="1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3"/>
      <c r="B519" s="13"/>
      <c r="C519" s="14"/>
      <c r="D519" s="13"/>
      <c r="E519" s="13"/>
      <c r="F519" s="13"/>
      <c r="G519" s="13"/>
      <c r="H519" s="1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3"/>
      <c r="B520" s="13"/>
      <c r="C520" s="14"/>
      <c r="D520" s="13"/>
      <c r="E520" s="13"/>
      <c r="F520" s="13"/>
      <c r="G520" s="13"/>
      <c r="H520" s="1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3"/>
      <c r="B521" s="13"/>
      <c r="C521" s="14"/>
      <c r="D521" s="13"/>
      <c r="E521" s="13"/>
      <c r="F521" s="13"/>
      <c r="G521" s="13"/>
      <c r="H521" s="1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3"/>
      <c r="B522" s="13"/>
      <c r="C522" s="14"/>
      <c r="D522" s="13"/>
      <c r="E522" s="13"/>
      <c r="F522" s="13"/>
      <c r="G522" s="13"/>
      <c r="H522" s="1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3"/>
      <c r="B523" s="13"/>
      <c r="C523" s="14"/>
      <c r="D523" s="13"/>
      <c r="E523" s="13"/>
      <c r="F523" s="13"/>
      <c r="G523" s="13"/>
      <c r="H523" s="1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3"/>
      <c r="B524" s="13"/>
      <c r="C524" s="14"/>
      <c r="D524" s="13"/>
      <c r="E524" s="13"/>
      <c r="F524" s="13"/>
      <c r="G524" s="13"/>
      <c r="H524" s="1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3"/>
      <c r="B525" s="13"/>
      <c r="C525" s="14"/>
      <c r="D525" s="13"/>
      <c r="E525" s="13"/>
      <c r="F525" s="13"/>
      <c r="G525" s="13"/>
      <c r="H525" s="1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3"/>
      <c r="B526" s="13"/>
      <c r="C526" s="14"/>
      <c r="D526" s="13"/>
      <c r="E526" s="13"/>
      <c r="F526" s="13"/>
      <c r="G526" s="13"/>
      <c r="H526" s="1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3"/>
      <c r="B527" s="13"/>
      <c r="C527" s="14"/>
      <c r="D527" s="13"/>
      <c r="E527" s="13"/>
      <c r="F527" s="13"/>
      <c r="G527" s="13"/>
      <c r="H527" s="1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3"/>
      <c r="B528" s="13"/>
      <c r="C528" s="14"/>
      <c r="D528" s="13"/>
      <c r="E528" s="13"/>
      <c r="F528" s="13"/>
      <c r="G528" s="13"/>
      <c r="H528" s="1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3"/>
      <c r="B529" s="13"/>
      <c r="C529" s="14"/>
      <c r="D529" s="13"/>
      <c r="E529" s="13"/>
      <c r="F529" s="13"/>
      <c r="G529" s="13"/>
      <c r="H529" s="1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3"/>
      <c r="B530" s="13"/>
      <c r="C530" s="14"/>
      <c r="D530" s="13"/>
      <c r="E530" s="13"/>
      <c r="F530" s="13"/>
      <c r="G530" s="13"/>
      <c r="H530" s="1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3"/>
      <c r="B531" s="13"/>
      <c r="C531" s="14"/>
      <c r="D531" s="13"/>
      <c r="E531" s="13"/>
      <c r="F531" s="13"/>
      <c r="G531" s="13"/>
      <c r="H531" s="1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3"/>
      <c r="B532" s="13"/>
      <c r="C532" s="14"/>
      <c r="D532" s="13"/>
      <c r="E532" s="13"/>
      <c r="F532" s="13"/>
      <c r="G532" s="13"/>
      <c r="H532" s="1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3"/>
      <c r="B533" s="13"/>
      <c r="C533" s="14"/>
      <c r="D533" s="13"/>
      <c r="E533" s="13"/>
      <c r="F533" s="13"/>
      <c r="G533" s="13"/>
      <c r="H533" s="1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3"/>
      <c r="B534" s="13"/>
      <c r="C534" s="14"/>
      <c r="D534" s="13"/>
      <c r="E534" s="13"/>
      <c r="F534" s="13"/>
      <c r="G534" s="13"/>
      <c r="H534" s="1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3"/>
      <c r="B535" s="13"/>
      <c r="C535" s="14"/>
      <c r="D535" s="13"/>
      <c r="E535" s="13"/>
      <c r="F535" s="13"/>
      <c r="G535" s="13"/>
      <c r="H535" s="1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3"/>
      <c r="B536" s="13"/>
      <c r="C536" s="14"/>
      <c r="D536" s="13"/>
      <c r="E536" s="13"/>
      <c r="F536" s="13"/>
      <c r="G536" s="13"/>
      <c r="H536" s="1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3"/>
      <c r="B537" s="13"/>
      <c r="C537" s="14"/>
      <c r="D537" s="13"/>
      <c r="E537" s="13"/>
      <c r="F537" s="13"/>
      <c r="G537" s="13"/>
      <c r="H537" s="1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3"/>
      <c r="B538" s="13"/>
      <c r="C538" s="14"/>
      <c r="D538" s="13"/>
      <c r="E538" s="13"/>
      <c r="F538" s="13"/>
      <c r="G538" s="13"/>
      <c r="H538" s="1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3"/>
      <c r="B539" s="13"/>
      <c r="C539" s="14"/>
      <c r="D539" s="13"/>
      <c r="E539" s="13"/>
      <c r="F539" s="13"/>
      <c r="G539" s="13"/>
      <c r="H539" s="1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3"/>
      <c r="B540" s="13"/>
      <c r="C540" s="14"/>
      <c r="D540" s="13"/>
      <c r="E540" s="13"/>
      <c r="F540" s="13"/>
      <c r="G540" s="13"/>
      <c r="H540" s="1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3"/>
      <c r="B541" s="13"/>
      <c r="C541" s="14"/>
      <c r="D541" s="13"/>
      <c r="E541" s="13"/>
      <c r="F541" s="13"/>
      <c r="G541" s="13"/>
      <c r="H541" s="1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3"/>
      <c r="B542" s="13"/>
      <c r="C542" s="14"/>
      <c r="D542" s="13"/>
      <c r="E542" s="13"/>
      <c r="F542" s="13"/>
      <c r="G542" s="13"/>
      <c r="H542" s="1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3"/>
      <c r="B543" s="13"/>
      <c r="C543" s="14"/>
      <c r="D543" s="13"/>
      <c r="E543" s="13"/>
      <c r="F543" s="13"/>
      <c r="G543" s="13"/>
      <c r="H543" s="1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3"/>
      <c r="B544" s="13"/>
      <c r="C544" s="14"/>
      <c r="D544" s="13"/>
      <c r="E544" s="13"/>
      <c r="F544" s="13"/>
      <c r="G544" s="13"/>
      <c r="H544" s="1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3"/>
      <c r="B545" s="13"/>
      <c r="C545" s="14"/>
      <c r="D545" s="13"/>
      <c r="E545" s="13"/>
      <c r="F545" s="13"/>
      <c r="G545" s="13"/>
      <c r="H545" s="1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3"/>
      <c r="B546" s="13"/>
      <c r="C546" s="14"/>
      <c r="D546" s="13"/>
      <c r="E546" s="13"/>
      <c r="F546" s="13"/>
      <c r="G546" s="13"/>
      <c r="H546" s="1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3"/>
      <c r="B547" s="13"/>
      <c r="C547" s="14"/>
      <c r="D547" s="13"/>
      <c r="E547" s="13"/>
      <c r="F547" s="13"/>
      <c r="G547" s="13"/>
      <c r="H547" s="1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3"/>
      <c r="B548" s="13"/>
      <c r="C548" s="14"/>
      <c r="D548" s="13"/>
      <c r="E548" s="13"/>
      <c r="F548" s="13"/>
      <c r="G548" s="13"/>
      <c r="H548" s="1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3"/>
      <c r="B549" s="13"/>
      <c r="C549" s="14"/>
      <c r="D549" s="13"/>
      <c r="E549" s="13"/>
      <c r="F549" s="13"/>
      <c r="G549" s="13"/>
      <c r="H549" s="1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3"/>
      <c r="B550" s="13"/>
      <c r="C550" s="14"/>
      <c r="D550" s="13"/>
      <c r="E550" s="13"/>
      <c r="F550" s="13"/>
      <c r="G550" s="13"/>
      <c r="H550" s="1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3"/>
      <c r="B551" s="13"/>
      <c r="C551" s="14"/>
      <c r="D551" s="13"/>
      <c r="E551" s="13"/>
      <c r="F551" s="13"/>
      <c r="G551" s="13"/>
      <c r="H551" s="1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3"/>
      <c r="B552" s="13"/>
      <c r="C552" s="14"/>
      <c r="D552" s="13"/>
      <c r="E552" s="13"/>
      <c r="F552" s="13"/>
      <c r="G552" s="13"/>
      <c r="H552" s="1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3"/>
      <c r="B553" s="13"/>
      <c r="C553" s="14"/>
      <c r="D553" s="13"/>
      <c r="E553" s="13"/>
      <c r="F553" s="13"/>
      <c r="G553" s="13"/>
      <c r="H553" s="1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3"/>
      <c r="B554" s="13"/>
      <c r="C554" s="14"/>
      <c r="D554" s="13"/>
      <c r="E554" s="13"/>
      <c r="F554" s="13"/>
      <c r="G554" s="13"/>
      <c r="H554" s="1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3"/>
      <c r="B555" s="13"/>
      <c r="C555" s="14"/>
      <c r="D555" s="13"/>
      <c r="E555" s="13"/>
      <c r="F555" s="13"/>
      <c r="G555" s="13"/>
      <c r="H555" s="1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3"/>
      <c r="B556" s="13"/>
      <c r="C556" s="14"/>
      <c r="D556" s="13"/>
      <c r="E556" s="13"/>
      <c r="F556" s="13"/>
      <c r="G556" s="13"/>
      <c r="H556" s="1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3"/>
      <c r="B557" s="13"/>
      <c r="C557" s="14"/>
      <c r="D557" s="13"/>
      <c r="E557" s="13"/>
      <c r="F557" s="13"/>
      <c r="G557" s="13"/>
      <c r="H557" s="1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3"/>
      <c r="B558" s="13"/>
      <c r="C558" s="14"/>
      <c r="D558" s="13"/>
      <c r="E558" s="13"/>
      <c r="F558" s="13"/>
      <c r="G558" s="13"/>
      <c r="H558" s="1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3"/>
      <c r="B559" s="13"/>
      <c r="C559" s="14"/>
      <c r="D559" s="13"/>
      <c r="E559" s="13"/>
      <c r="F559" s="13"/>
      <c r="G559" s="13"/>
      <c r="H559" s="1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3"/>
      <c r="B560" s="13"/>
      <c r="C560" s="14"/>
      <c r="D560" s="13"/>
      <c r="E560" s="13"/>
      <c r="F560" s="13"/>
      <c r="G560" s="13"/>
      <c r="H560" s="1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3"/>
      <c r="B561" s="13"/>
      <c r="C561" s="14"/>
      <c r="D561" s="13"/>
      <c r="E561" s="13"/>
      <c r="F561" s="13"/>
      <c r="G561" s="13"/>
      <c r="H561" s="1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3"/>
      <c r="B562" s="13"/>
      <c r="C562" s="14"/>
      <c r="D562" s="13"/>
      <c r="E562" s="13"/>
      <c r="F562" s="13"/>
      <c r="G562" s="13"/>
      <c r="H562" s="1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3"/>
      <c r="B563" s="13"/>
      <c r="C563" s="14"/>
      <c r="D563" s="13"/>
      <c r="E563" s="13"/>
      <c r="F563" s="13"/>
      <c r="G563" s="13"/>
      <c r="H563" s="1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3"/>
      <c r="B564" s="13"/>
      <c r="C564" s="14"/>
      <c r="D564" s="13"/>
      <c r="E564" s="13"/>
      <c r="F564" s="13"/>
      <c r="G564" s="13"/>
      <c r="H564" s="1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3"/>
      <c r="B565" s="13"/>
      <c r="C565" s="14"/>
      <c r="D565" s="13"/>
      <c r="E565" s="13"/>
      <c r="F565" s="13"/>
      <c r="G565" s="13"/>
      <c r="H565" s="1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3"/>
      <c r="B566" s="13"/>
      <c r="C566" s="14"/>
      <c r="D566" s="13"/>
      <c r="E566" s="13"/>
      <c r="F566" s="13"/>
      <c r="G566" s="13"/>
      <c r="H566" s="1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3"/>
      <c r="B567" s="13"/>
      <c r="C567" s="14"/>
      <c r="D567" s="13"/>
      <c r="E567" s="13"/>
      <c r="F567" s="13"/>
      <c r="G567" s="13"/>
      <c r="H567" s="1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3"/>
      <c r="B568" s="13"/>
      <c r="C568" s="14"/>
      <c r="D568" s="13"/>
      <c r="E568" s="13"/>
      <c r="F568" s="13"/>
      <c r="G568" s="13"/>
      <c r="H568" s="1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3"/>
      <c r="B569" s="13"/>
      <c r="C569" s="14"/>
      <c r="D569" s="13"/>
      <c r="E569" s="13"/>
      <c r="F569" s="13"/>
      <c r="G569" s="13"/>
      <c r="H569" s="1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3"/>
      <c r="B570" s="13"/>
      <c r="C570" s="14"/>
      <c r="D570" s="13"/>
      <c r="E570" s="13"/>
      <c r="F570" s="13"/>
      <c r="G570" s="13"/>
      <c r="H570" s="1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3"/>
      <c r="B571" s="13"/>
      <c r="C571" s="14"/>
      <c r="D571" s="13"/>
      <c r="E571" s="13"/>
      <c r="F571" s="13"/>
      <c r="G571" s="13"/>
      <c r="H571" s="1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3"/>
      <c r="B572" s="13"/>
      <c r="C572" s="14"/>
      <c r="D572" s="13"/>
      <c r="E572" s="13"/>
      <c r="F572" s="13"/>
      <c r="G572" s="13"/>
      <c r="H572" s="1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3"/>
      <c r="B573" s="13"/>
      <c r="C573" s="14"/>
      <c r="D573" s="13"/>
      <c r="E573" s="13"/>
      <c r="F573" s="13"/>
      <c r="G573" s="13"/>
      <c r="H573" s="1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3"/>
      <c r="B574" s="13"/>
      <c r="C574" s="14"/>
      <c r="D574" s="13"/>
      <c r="E574" s="13"/>
      <c r="F574" s="13"/>
      <c r="G574" s="13"/>
      <c r="H574" s="1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3"/>
      <c r="B575" s="13"/>
      <c r="C575" s="14"/>
      <c r="D575" s="13"/>
      <c r="E575" s="13"/>
      <c r="F575" s="13"/>
      <c r="G575" s="13"/>
      <c r="H575" s="1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3"/>
      <c r="B576" s="13"/>
      <c r="C576" s="14"/>
      <c r="D576" s="13"/>
      <c r="E576" s="13"/>
      <c r="F576" s="13"/>
      <c r="G576" s="13"/>
      <c r="H576" s="1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3"/>
      <c r="B577" s="13"/>
      <c r="C577" s="14"/>
      <c r="D577" s="13"/>
      <c r="E577" s="13"/>
      <c r="F577" s="13"/>
      <c r="G577" s="13"/>
      <c r="H577" s="1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3"/>
      <c r="B578" s="13"/>
      <c r="C578" s="14"/>
      <c r="D578" s="13"/>
      <c r="E578" s="13"/>
      <c r="F578" s="13"/>
      <c r="G578" s="13"/>
      <c r="H578" s="1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3"/>
      <c r="B579" s="13"/>
      <c r="C579" s="14"/>
      <c r="D579" s="13"/>
      <c r="E579" s="13"/>
      <c r="F579" s="13"/>
      <c r="G579" s="13"/>
      <c r="H579" s="1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3"/>
      <c r="B580" s="13"/>
      <c r="C580" s="14"/>
      <c r="D580" s="13"/>
      <c r="E580" s="13"/>
      <c r="F580" s="13"/>
      <c r="G580" s="13"/>
      <c r="H580" s="1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3"/>
      <c r="B581" s="13"/>
      <c r="C581" s="14"/>
      <c r="D581" s="13"/>
      <c r="E581" s="13"/>
      <c r="F581" s="13"/>
      <c r="G581" s="13"/>
      <c r="H581" s="1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3"/>
      <c r="B582" s="13"/>
      <c r="C582" s="14"/>
      <c r="D582" s="13"/>
      <c r="E582" s="13"/>
      <c r="F582" s="13"/>
      <c r="G582" s="13"/>
      <c r="H582" s="1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3"/>
      <c r="B583" s="13"/>
      <c r="C583" s="14"/>
      <c r="D583" s="13"/>
      <c r="E583" s="13"/>
      <c r="F583" s="13"/>
      <c r="G583" s="13"/>
      <c r="H583" s="1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3"/>
      <c r="B584" s="13"/>
      <c r="C584" s="14"/>
      <c r="D584" s="13"/>
      <c r="E584" s="13"/>
      <c r="F584" s="13"/>
      <c r="G584" s="13"/>
      <c r="H584" s="1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3"/>
      <c r="B585" s="13"/>
      <c r="C585" s="14"/>
      <c r="D585" s="13"/>
      <c r="E585" s="13"/>
      <c r="F585" s="13"/>
      <c r="G585" s="13"/>
      <c r="H585" s="1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3"/>
      <c r="B586" s="13"/>
      <c r="C586" s="14"/>
      <c r="D586" s="13"/>
      <c r="E586" s="13"/>
      <c r="F586" s="13"/>
      <c r="G586" s="13"/>
      <c r="H586" s="1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3"/>
      <c r="B587" s="13"/>
      <c r="C587" s="14"/>
      <c r="D587" s="13"/>
      <c r="E587" s="13"/>
      <c r="F587" s="13"/>
      <c r="G587" s="13"/>
      <c r="H587" s="1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3"/>
      <c r="B588" s="13"/>
      <c r="C588" s="14"/>
      <c r="D588" s="13"/>
      <c r="E588" s="13"/>
      <c r="F588" s="13"/>
      <c r="G588" s="13"/>
      <c r="H588" s="1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3"/>
      <c r="B589" s="13"/>
      <c r="C589" s="14"/>
      <c r="D589" s="13"/>
      <c r="E589" s="13"/>
      <c r="F589" s="13"/>
      <c r="G589" s="13"/>
      <c r="H589" s="1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3"/>
      <c r="B590" s="13"/>
      <c r="C590" s="14"/>
      <c r="D590" s="13"/>
      <c r="E590" s="13"/>
      <c r="F590" s="13"/>
      <c r="G590" s="13"/>
      <c r="H590" s="1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3"/>
      <c r="B591" s="13"/>
      <c r="C591" s="14"/>
      <c r="D591" s="13"/>
      <c r="E591" s="13"/>
      <c r="F591" s="13"/>
      <c r="G591" s="13"/>
      <c r="H591" s="1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3"/>
      <c r="B592" s="13"/>
      <c r="C592" s="14"/>
      <c r="D592" s="13"/>
      <c r="E592" s="13"/>
      <c r="F592" s="13"/>
      <c r="G592" s="13"/>
      <c r="H592" s="1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3"/>
      <c r="B593" s="13"/>
      <c r="C593" s="14"/>
      <c r="D593" s="13"/>
      <c r="E593" s="13"/>
      <c r="F593" s="13"/>
      <c r="G593" s="13"/>
      <c r="H593" s="1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3"/>
      <c r="B594" s="13"/>
      <c r="C594" s="14"/>
      <c r="D594" s="13"/>
      <c r="E594" s="13"/>
      <c r="F594" s="13"/>
      <c r="G594" s="13"/>
      <c r="H594" s="1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3"/>
      <c r="B595" s="13"/>
      <c r="C595" s="14"/>
      <c r="D595" s="13"/>
      <c r="E595" s="13"/>
      <c r="F595" s="13"/>
      <c r="G595" s="13"/>
      <c r="H595" s="1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3"/>
      <c r="B596" s="13"/>
      <c r="C596" s="14"/>
      <c r="D596" s="13"/>
      <c r="E596" s="13"/>
      <c r="F596" s="13"/>
      <c r="G596" s="13"/>
      <c r="H596" s="1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3"/>
      <c r="B597" s="13"/>
      <c r="C597" s="14"/>
      <c r="D597" s="13"/>
      <c r="E597" s="13"/>
      <c r="F597" s="13"/>
      <c r="G597" s="13"/>
      <c r="H597" s="1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3"/>
      <c r="B598" s="13"/>
      <c r="C598" s="14"/>
      <c r="D598" s="13"/>
      <c r="E598" s="13"/>
      <c r="F598" s="13"/>
      <c r="G598" s="13"/>
      <c r="H598" s="1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3"/>
      <c r="B599" s="13"/>
      <c r="C599" s="14"/>
      <c r="D599" s="13"/>
      <c r="E599" s="13"/>
      <c r="F599" s="13"/>
      <c r="G599" s="13"/>
      <c r="H599" s="1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3"/>
      <c r="B600" s="13"/>
      <c r="C600" s="14"/>
      <c r="D600" s="13"/>
      <c r="E600" s="13"/>
      <c r="F600" s="13"/>
      <c r="G600" s="13"/>
      <c r="H600" s="1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3"/>
      <c r="B601" s="13"/>
      <c r="C601" s="14"/>
      <c r="D601" s="13"/>
      <c r="E601" s="13"/>
      <c r="F601" s="13"/>
      <c r="G601" s="13"/>
      <c r="H601" s="1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3"/>
      <c r="B602" s="13"/>
      <c r="C602" s="14"/>
      <c r="D602" s="13"/>
      <c r="E602" s="13"/>
      <c r="F602" s="13"/>
      <c r="G602" s="13"/>
      <c r="H602" s="1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3"/>
      <c r="B603" s="13"/>
      <c r="C603" s="14"/>
      <c r="D603" s="13"/>
      <c r="E603" s="13"/>
      <c r="F603" s="13"/>
      <c r="G603" s="13"/>
      <c r="H603" s="1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3"/>
      <c r="B604" s="13"/>
      <c r="C604" s="14"/>
      <c r="D604" s="13"/>
      <c r="E604" s="13"/>
      <c r="F604" s="13"/>
      <c r="G604" s="13"/>
      <c r="H604" s="1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3"/>
      <c r="B605" s="13"/>
      <c r="C605" s="14"/>
      <c r="D605" s="13"/>
      <c r="E605" s="13"/>
      <c r="F605" s="13"/>
      <c r="G605" s="13"/>
      <c r="H605" s="1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3"/>
      <c r="B606" s="13"/>
      <c r="C606" s="14"/>
      <c r="D606" s="13"/>
      <c r="E606" s="13"/>
      <c r="F606" s="13"/>
      <c r="G606" s="13"/>
      <c r="H606" s="1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3"/>
      <c r="B607" s="13"/>
      <c r="C607" s="14"/>
      <c r="D607" s="13"/>
      <c r="E607" s="13"/>
      <c r="F607" s="13"/>
      <c r="G607" s="13"/>
      <c r="H607" s="1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3"/>
      <c r="B608" s="13"/>
      <c r="C608" s="14"/>
      <c r="D608" s="13"/>
      <c r="E608" s="13"/>
      <c r="F608" s="13"/>
      <c r="G608" s="13"/>
      <c r="H608" s="1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3"/>
      <c r="B609" s="13"/>
      <c r="C609" s="14"/>
      <c r="D609" s="13"/>
      <c r="E609" s="13"/>
      <c r="F609" s="13"/>
      <c r="G609" s="13"/>
      <c r="H609" s="1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3"/>
      <c r="B610" s="13"/>
      <c r="C610" s="14"/>
      <c r="D610" s="13"/>
      <c r="E610" s="13"/>
      <c r="F610" s="13"/>
      <c r="G610" s="13"/>
      <c r="H610" s="1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3"/>
      <c r="B611" s="13"/>
      <c r="C611" s="14"/>
      <c r="D611" s="13"/>
      <c r="E611" s="13"/>
      <c r="F611" s="13"/>
      <c r="G611" s="13"/>
      <c r="H611" s="1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3"/>
      <c r="B612" s="13"/>
      <c r="C612" s="14"/>
      <c r="D612" s="13"/>
      <c r="E612" s="13"/>
      <c r="F612" s="13"/>
      <c r="G612" s="13"/>
      <c r="H612" s="1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3"/>
      <c r="B613" s="13"/>
      <c r="C613" s="14"/>
      <c r="D613" s="13"/>
      <c r="E613" s="13"/>
      <c r="F613" s="13"/>
      <c r="G613" s="13"/>
      <c r="H613" s="1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3"/>
      <c r="B614" s="13"/>
      <c r="C614" s="14"/>
      <c r="D614" s="13"/>
      <c r="E614" s="13"/>
      <c r="F614" s="13"/>
      <c r="G614" s="13"/>
      <c r="H614" s="1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3"/>
      <c r="B615" s="13"/>
      <c r="C615" s="14"/>
      <c r="D615" s="13"/>
      <c r="E615" s="13"/>
      <c r="F615" s="13"/>
      <c r="G615" s="13"/>
      <c r="H615" s="1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3"/>
      <c r="B616" s="13"/>
      <c r="C616" s="14"/>
      <c r="D616" s="13"/>
      <c r="E616" s="13"/>
      <c r="F616" s="13"/>
      <c r="G616" s="13"/>
      <c r="H616" s="1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3"/>
      <c r="B617" s="13"/>
      <c r="C617" s="14"/>
      <c r="D617" s="13"/>
      <c r="E617" s="13"/>
      <c r="F617" s="13"/>
      <c r="G617" s="13"/>
      <c r="H617" s="1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3"/>
      <c r="B618" s="13"/>
      <c r="C618" s="14"/>
      <c r="D618" s="13"/>
      <c r="E618" s="13"/>
      <c r="F618" s="13"/>
      <c r="G618" s="13"/>
      <c r="H618" s="1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3"/>
      <c r="B619" s="13"/>
      <c r="C619" s="14"/>
      <c r="D619" s="13"/>
      <c r="E619" s="13"/>
      <c r="F619" s="13"/>
      <c r="G619" s="13"/>
      <c r="H619" s="1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3"/>
      <c r="B620" s="13"/>
      <c r="C620" s="14"/>
      <c r="D620" s="13"/>
      <c r="E620" s="13"/>
      <c r="F620" s="13"/>
      <c r="G620" s="13"/>
      <c r="H620" s="1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3"/>
      <c r="B621" s="13"/>
      <c r="C621" s="14"/>
      <c r="D621" s="13"/>
      <c r="E621" s="13"/>
      <c r="F621" s="13"/>
      <c r="G621" s="13"/>
      <c r="H621" s="13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3"/>
      <c r="B622" s="13"/>
      <c r="C622" s="14"/>
      <c r="D622" s="13"/>
      <c r="E622" s="13"/>
      <c r="F622" s="13"/>
      <c r="G622" s="13"/>
      <c r="H622" s="13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3"/>
      <c r="B623" s="13"/>
      <c r="C623" s="14"/>
      <c r="D623" s="13"/>
      <c r="E623" s="13"/>
      <c r="F623" s="13"/>
      <c r="G623" s="13"/>
      <c r="H623" s="13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3"/>
      <c r="B624" s="13"/>
      <c r="C624" s="14"/>
      <c r="D624" s="13"/>
      <c r="E624" s="13"/>
      <c r="F624" s="13"/>
      <c r="G624" s="13"/>
      <c r="H624" s="13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3"/>
      <c r="B625" s="13"/>
      <c r="C625" s="14"/>
      <c r="D625" s="13"/>
      <c r="E625" s="13"/>
      <c r="F625" s="13"/>
      <c r="G625" s="13"/>
      <c r="H625" s="1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3"/>
      <c r="B626" s="13"/>
      <c r="C626" s="14"/>
      <c r="D626" s="13"/>
      <c r="E626" s="13"/>
      <c r="F626" s="13"/>
      <c r="G626" s="13"/>
      <c r="H626" s="13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3"/>
      <c r="B627" s="13"/>
      <c r="C627" s="14"/>
      <c r="D627" s="13"/>
      <c r="E627" s="13"/>
      <c r="F627" s="13"/>
      <c r="G627" s="13"/>
      <c r="H627" s="13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3"/>
      <c r="B628" s="13"/>
      <c r="C628" s="14"/>
      <c r="D628" s="13"/>
      <c r="E628" s="13"/>
      <c r="F628" s="13"/>
      <c r="G628" s="13"/>
      <c r="H628" s="13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3"/>
      <c r="B629" s="13"/>
      <c r="C629" s="14"/>
      <c r="D629" s="13"/>
      <c r="E629" s="13"/>
      <c r="F629" s="13"/>
      <c r="G629" s="13"/>
      <c r="H629" s="1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3"/>
      <c r="B630" s="13"/>
      <c r="C630" s="14"/>
      <c r="D630" s="13"/>
      <c r="E630" s="13"/>
      <c r="F630" s="13"/>
      <c r="G630" s="13"/>
      <c r="H630" s="1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3"/>
      <c r="B631" s="13"/>
      <c r="C631" s="14"/>
      <c r="D631" s="13"/>
      <c r="E631" s="13"/>
      <c r="F631" s="13"/>
      <c r="G631" s="13"/>
      <c r="H631" s="1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3"/>
      <c r="B632" s="13"/>
      <c r="C632" s="14"/>
      <c r="D632" s="13"/>
      <c r="E632" s="13"/>
      <c r="F632" s="13"/>
      <c r="G632" s="13"/>
      <c r="H632" s="1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3"/>
      <c r="B633" s="13"/>
      <c r="C633" s="14"/>
      <c r="D633" s="13"/>
      <c r="E633" s="13"/>
      <c r="F633" s="13"/>
      <c r="G633" s="13"/>
      <c r="H633" s="1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3"/>
      <c r="B634" s="13"/>
      <c r="C634" s="14"/>
      <c r="D634" s="13"/>
      <c r="E634" s="13"/>
      <c r="F634" s="13"/>
      <c r="G634" s="13"/>
      <c r="H634" s="1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3"/>
      <c r="B635" s="13"/>
      <c r="C635" s="14"/>
      <c r="D635" s="13"/>
      <c r="E635" s="13"/>
      <c r="F635" s="13"/>
      <c r="G635" s="13"/>
      <c r="H635" s="1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3"/>
      <c r="B636" s="13"/>
      <c r="C636" s="14"/>
      <c r="D636" s="13"/>
      <c r="E636" s="13"/>
      <c r="F636" s="13"/>
      <c r="G636" s="13"/>
      <c r="H636" s="1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3"/>
      <c r="B637" s="13"/>
      <c r="C637" s="14"/>
      <c r="D637" s="13"/>
      <c r="E637" s="13"/>
      <c r="F637" s="13"/>
      <c r="G637" s="13"/>
      <c r="H637" s="13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3"/>
      <c r="B638" s="13"/>
      <c r="C638" s="14"/>
      <c r="D638" s="13"/>
      <c r="E638" s="13"/>
      <c r="F638" s="13"/>
      <c r="G638" s="13"/>
      <c r="H638" s="13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3"/>
      <c r="B639" s="13"/>
      <c r="C639" s="14"/>
      <c r="D639" s="13"/>
      <c r="E639" s="13"/>
      <c r="F639" s="13"/>
      <c r="G639" s="13"/>
      <c r="H639" s="1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3"/>
      <c r="B640" s="13"/>
      <c r="C640" s="14"/>
      <c r="D640" s="13"/>
      <c r="E640" s="13"/>
      <c r="F640" s="13"/>
      <c r="G640" s="13"/>
      <c r="H640" s="1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3"/>
      <c r="B641" s="13"/>
      <c r="C641" s="14"/>
      <c r="D641" s="13"/>
      <c r="E641" s="13"/>
      <c r="F641" s="13"/>
      <c r="G641" s="13"/>
      <c r="H641" s="1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3"/>
      <c r="B642" s="13"/>
      <c r="C642" s="14"/>
      <c r="D642" s="13"/>
      <c r="E642" s="13"/>
      <c r="F642" s="13"/>
      <c r="G642" s="13"/>
      <c r="H642" s="1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3"/>
      <c r="B643" s="13"/>
      <c r="C643" s="14"/>
      <c r="D643" s="13"/>
      <c r="E643" s="13"/>
      <c r="F643" s="13"/>
      <c r="G643" s="13"/>
      <c r="H643" s="1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3"/>
      <c r="B644" s="13"/>
      <c r="C644" s="14"/>
      <c r="D644" s="13"/>
      <c r="E644" s="13"/>
      <c r="F644" s="13"/>
      <c r="G644" s="13"/>
      <c r="H644" s="1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3"/>
      <c r="B645" s="13"/>
      <c r="C645" s="14"/>
      <c r="D645" s="13"/>
      <c r="E645" s="13"/>
      <c r="F645" s="13"/>
      <c r="G645" s="13"/>
      <c r="H645" s="1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3"/>
      <c r="B646" s="13"/>
      <c r="C646" s="14"/>
      <c r="D646" s="13"/>
      <c r="E646" s="13"/>
      <c r="F646" s="13"/>
      <c r="G646" s="13"/>
      <c r="H646" s="1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3"/>
      <c r="B647" s="13"/>
      <c r="C647" s="14"/>
      <c r="D647" s="13"/>
      <c r="E647" s="13"/>
      <c r="F647" s="13"/>
      <c r="G647" s="13"/>
      <c r="H647" s="1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3"/>
      <c r="B648" s="13"/>
      <c r="C648" s="14"/>
      <c r="D648" s="13"/>
      <c r="E648" s="13"/>
      <c r="F648" s="13"/>
      <c r="G648" s="13"/>
      <c r="H648" s="1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3"/>
      <c r="B649" s="13"/>
      <c r="C649" s="14"/>
      <c r="D649" s="13"/>
      <c r="E649" s="13"/>
      <c r="F649" s="13"/>
      <c r="G649" s="13"/>
      <c r="H649" s="1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3"/>
      <c r="B650" s="13"/>
      <c r="C650" s="14"/>
      <c r="D650" s="13"/>
      <c r="E650" s="13"/>
      <c r="F650" s="13"/>
      <c r="G650" s="13"/>
      <c r="H650" s="1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3"/>
      <c r="B651" s="13"/>
      <c r="C651" s="14"/>
      <c r="D651" s="13"/>
      <c r="E651" s="13"/>
      <c r="F651" s="13"/>
      <c r="G651" s="13"/>
      <c r="H651" s="1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3"/>
      <c r="B652" s="13"/>
      <c r="C652" s="14"/>
      <c r="D652" s="13"/>
      <c r="E652" s="13"/>
      <c r="F652" s="13"/>
      <c r="G652" s="13"/>
      <c r="H652" s="1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3"/>
      <c r="B653" s="13"/>
      <c r="C653" s="14"/>
      <c r="D653" s="13"/>
      <c r="E653" s="13"/>
      <c r="F653" s="13"/>
      <c r="G653" s="13"/>
      <c r="H653" s="1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3"/>
      <c r="B654" s="13"/>
      <c r="C654" s="14"/>
      <c r="D654" s="13"/>
      <c r="E654" s="13"/>
      <c r="F654" s="13"/>
      <c r="G654" s="13"/>
      <c r="H654" s="1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3"/>
      <c r="B655" s="13"/>
      <c r="C655" s="14"/>
      <c r="D655" s="13"/>
      <c r="E655" s="13"/>
      <c r="F655" s="13"/>
      <c r="G655" s="13"/>
      <c r="H655" s="13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3"/>
      <c r="B656" s="13"/>
      <c r="C656" s="14"/>
      <c r="D656" s="13"/>
      <c r="E656" s="13"/>
      <c r="F656" s="13"/>
      <c r="G656" s="13"/>
      <c r="H656" s="1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3"/>
      <c r="B657" s="13"/>
      <c r="C657" s="14"/>
      <c r="D657" s="13"/>
      <c r="E657" s="13"/>
      <c r="F657" s="13"/>
      <c r="G657" s="13"/>
      <c r="H657" s="1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3"/>
      <c r="B658" s="13"/>
      <c r="C658" s="14"/>
      <c r="D658" s="13"/>
      <c r="E658" s="13"/>
      <c r="F658" s="13"/>
      <c r="G658" s="13"/>
      <c r="H658" s="13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3"/>
      <c r="B659" s="13"/>
      <c r="C659" s="14"/>
      <c r="D659" s="13"/>
      <c r="E659" s="13"/>
      <c r="F659" s="13"/>
      <c r="G659" s="13"/>
      <c r="H659" s="13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3"/>
      <c r="B660" s="13"/>
      <c r="C660" s="14"/>
      <c r="D660" s="13"/>
      <c r="E660" s="13"/>
      <c r="F660" s="13"/>
      <c r="G660" s="13"/>
      <c r="H660" s="1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3"/>
      <c r="B661" s="13"/>
      <c r="C661" s="14"/>
      <c r="D661" s="13"/>
      <c r="E661" s="13"/>
      <c r="F661" s="13"/>
      <c r="G661" s="13"/>
      <c r="H661" s="1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3"/>
      <c r="B662" s="13"/>
      <c r="C662" s="14"/>
      <c r="D662" s="13"/>
      <c r="E662" s="13"/>
      <c r="F662" s="13"/>
      <c r="G662" s="13"/>
      <c r="H662" s="1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3"/>
      <c r="B663" s="13"/>
      <c r="C663" s="14"/>
      <c r="D663" s="13"/>
      <c r="E663" s="13"/>
      <c r="F663" s="13"/>
      <c r="G663" s="13"/>
      <c r="H663" s="1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3"/>
      <c r="B664" s="13"/>
      <c r="C664" s="14"/>
      <c r="D664" s="13"/>
      <c r="E664" s="13"/>
      <c r="F664" s="13"/>
      <c r="G664" s="13"/>
      <c r="H664" s="1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3"/>
      <c r="B665" s="13"/>
      <c r="C665" s="14"/>
      <c r="D665" s="13"/>
      <c r="E665" s="13"/>
      <c r="F665" s="13"/>
      <c r="G665" s="13"/>
      <c r="H665" s="1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3"/>
      <c r="B666" s="13"/>
      <c r="C666" s="14"/>
      <c r="D666" s="13"/>
      <c r="E666" s="13"/>
      <c r="F666" s="13"/>
      <c r="G666" s="13"/>
      <c r="H666" s="1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3"/>
      <c r="B667" s="13"/>
      <c r="C667" s="14"/>
      <c r="D667" s="13"/>
      <c r="E667" s="13"/>
      <c r="F667" s="13"/>
      <c r="G667" s="13"/>
      <c r="H667" s="1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3"/>
      <c r="B668" s="13"/>
      <c r="C668" s="14"/>
      <c r="D668" s="13"/>
      <c r="E668" s="13"/>
      <c r="F668" s="13"/>
      <c r="G668" s="13"/>
      <c r="H668" s="1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3"/>
      <c r="B669" s="13"/>
      <c r="C669" s="14"/>
      <c r="D669" s="13"/>
      <c r="E669" s="13"/>
      <c r="F669" s="13"/>
      <c r="G669" s="13"/>
      <c r="H669" s="1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3"/>
      <c r="B670" s="13"/>
      <c r="C670" s="14"/>
      <c r="D670" s="13"/>
      <c r="E670" s="13"/>
      <c r="F670" s="13"/>
      <c r="G670" s="13"/>
      <c r="H670" s="1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3"/>
      <c r="B671" s="13"/>
      <c r="C671" s="14"/>
      <c r="D671" s="13"/>
      <c r="E671" s="13"/>
      <c r="F671" s="13"/>
      <c r="G671" s="13"/>
      <c r="H671" s="1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3"/>
      <c r="B672" s="13"/>
      <c r="C672" s="14"/>
      <c r="D672" s="13"/>
      <c r="E672" s="13"/>
      <c r="F672" s="13"/>
      <c r="G672" s="13"/>
      <c r="H672" s="1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3"/>
      <c r="B673" s="13"/>
      <c r="C673" s="14"/>
      <c r="D673" s="13"/>
      <c r="E673" s="13"/>
      <c r="F673" s="13"/>
      <c r="G673" s="13"/>
      <c r="H673" s="1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3"/>
      <c r="B674" s="13"/>
      <c r="C674" s="14"/>
      <c r="D674" s="13"/>
      <c r="E674" s="13"/>
      <c r="F674" s="13"/>
      <c r="G674" s="13"/>
      <c r="H674" s="1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3"/>
      <c r="B675" s="13"/>
      <c r="C675" s="14"/>
      <c r="D675" s="13"/>
      <c r="E675" s="13"/>
      <c r="F675" s="13"/>
      <c r="G675" s="13"/>
      <c r="H675" s="1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3"/>
      <c r="B676" s="13"/>
      <c r="C676" s="14"/>
      <c r="D676" s="13"/>
      <c r="E676" s="13"/>
      <c r="F676" s="13"/>
      <c r="G676" s="13"/>
      <c r="H676" s="1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3"/>
      <c r="B677" s="13"/>
      <c r="C677" s="14"/>
      <c r="D677" s="13"/>
      <c r="E677" s="13"/>
      <c r="F677" s="13"/>
      <c r="G677" s="13"/>
      <c r="H677" s="1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3"/>
      <c r="B678" s="13"/>
      <c r="C678" s="14"/>
      <c r="D678" s="13"/>
      <c r="E678" s="13"/>
      <c r="F678" s="13"/>
      <c r="G678" s="13"/>
      <c r="H678" s="1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3"/>
      <c r="B679" s="13"/>
      <c r="C679" s="14"/>
      <c r="D679" s="13"/>
      <c r="E679" s="13"/>
      <c r="F679" s="13"/>
      <c r="G679" s="13"/>
      <c r="H679" s="1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3"/>
      <c r="B680" s="13"/>
      <c r="C680" s="14"/>
      <c r="D680" s="13"/>
      <c r="E680" s="13"/>
      <c r="F680" s="13"/>
      <c r="G680" s="13"/>
      <c r="H680" s="1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3"/>
      <c r="B681" s="13"/>
      <c r="C681" s="14"/>
      <c r="D681" s="13"/>
      <c r="E681" s="13"/>
      <c r="F681" s="13"/>
      <c r="G681" s="13"/>
      <c r="H681" s="1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3"/>
      <c r="B682" s="13"/>
      <c r="C682" s="14"/>
      <c r="D682" s="13"/>
      <c r="E682" s="13"/>
      <c r="F682" s="13"/>
      <c r="G682" s="13"/>
      <c r="H682" s="1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3"/>
      <c r="B683" s="13"/>
      <c r="C683" s="14"/>
      <c r="D683" s="13"/>
      <c r="E683" s="13"/>
      <c r="F683" s="13"/>
      <c r="G683" s="13"/>
      <c r="H683" s="1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3"/>
      <c r="B684" s="13"/>
      <c r="C684" s="14"/>
      <c r="D684" s="13"/>
      <c r="E684" s="13"/>
      <c r="F684" s="13"/>
      <c r="G684" s="13"/>
      <c r="H684" s="1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3"/>
      <c r="B685" s="13"/>
      <c r="C685" s="14"/>
      <c r="D685" s="13"/>
      <c r="E685" s="13"/>
      <c r="F685" s="13"/>
      <c r="G685" s="13"/>
      <c r="H685" s="1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3"/>
      <c r="B686" s="13"/>
      <c r="C686" s="14"/>
      <c r="D686" s="13"/>
      <c r="E686" s="13"/>
      <c r="F686" s="13"/>
      <c r="G686" s="13"/>
      <c r="H686" s="1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3"/>
      <c r="B687" s="13"/>
      <c r="C687" s="14"/>
      <c r="D687" s="13"/>
      <c r="E687" s="13"/>
      <c r="F687" s="13"/>
      <c r="G687" s="13"/>
      <c r="H687" s="1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3"/>
      <c r="B688" s="13"/>
      <c r="C688" s="14"/>
      <c r="D688" s="13"/>
      <c r="E688" s="13"/>
      <c r="F688" s="13"/>
      <c r="G688" s="13"/>
      <c r="H688" s="1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3"/>
      <c r="B689" s="13"/>
      <c r="C689" s="14"/>
      <c r="D689" s="13"/>
      <c r="E689" s="13"/>
      <c r="F689" s="13"/>
      <c r="G689" s="13"/>
      <c r="H689" s="1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3"/>
      <c r="B690" s="13"/>
      <c r="C690" s="14"/>
      <c r="D690" s="13"/>
      <c r="E690" s="13"/>
      <c r="F690" s="13"/>
      <c r="G690" s="13"/>
      <c r="H690" s="1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3"/>
      <c r="B691" s="13"/>
      <c r="C691" s="14"/>
      <c r="D691" s="13"/>
      <c r="E691" s="13"/>
      <c r="F691" s="13"/>
      <c r="G691" s="13"/>
      <c r="H691" s="1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3"/>
      <c r="B692" s="13"/>
      <c r="C692" s="14"/>
      <c r="D692" s="13"/>
      <c r="E692" s="13"/>
      <c r="F692" s="13"/>
      <c r="G692" s="13"/>
      <c r="H692" s="1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3"/>
      <c r="B693" s="13"/>
      <c r="C693" s="14"/>
      <c r="D693" s="13"/>
      <c r="E693" s="13"/>
      <c r="F693" s="13"/>
      <c r="G693" s="13"/>
      <c r="H693" s="1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3"/>
      <c r="B694" s="13"/>
      <c r="C694" s="14"/>
      <c r="D694" s="13"/>
      <c r="E694" s="13"/>
      <c r="F694" s="13"/>
      <c r="G694" s="13"/>
      <c r="H694" s="1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3"/>
      <c r="B695" s="13"/>
      <c r="C695" s="14"/>
      <c r="D695" s="13"/>
      <c r="E695" s="13"/>
      <c r="F695" s="13"/>
      <c r="G695" s="13"/>
      <c r="H695" s="1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3"/>
      <c r="B696" s="13"/>
      <c r="C696" s="14"/>
      <c r="D696" s="13"/>
      <c r="E696" s="13"/>
      <c r="F696" s="13"/>
      <c r="G696" s="13"/>
      <c r="H696" s="1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3"/>
      <c r="B697" s="13"/>
      <c r="C697" s="14"/>
      <c r="D697" s="13"/>
      <c r="E697" s="13"/>
      <c r="F697" s="13"/>
      <c r="G697" s="13"/>
      <c r="H697" s="1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3"/>
      <c r="B698" s="13"/>
      <c r="C698" s="14"/>
      <c r="D698" s="13"/>
      <c r="E698" s="13"/>
      <c r="F698" s="13"/>
      <c r="G698" s="13"/>
      <c r="H698" s="1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3"/>
      <c r="B699" s="13"/>
      <c r="C699" s="14"/>
      <c r="D699" s="13"/>
      <c r="E699" s="13"/>
      <c r="F699" s="13"/>
      <c r="G699" s="13"/>
      <c r="H699" s="1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3"/>
      <c r="B700" s="13"/>
      <c r="C700" s="14"/>
      <c r="D700" s="13"/>
      <c r="E700" s="13"/>
      <c r="F700" s="13"/>
      <c r="G700" s="13"/>
      <c r="H700" s="1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3"/>
      <c r="B701" s="13"/>
      <c r="C701" s="14"/>
      <c r="D701" s="13"/>
      <c r="E701" s="13"/>
      <c r="F701" s="13"/>
      <c r="G701" s="13"/>
      <c r="H701" s="1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3"/>
      <c r="B702" s="13"/>
      <c r="C702" s="14"/>
      <c r="D702" s="13"/>
      <c r="E702" s="13"/>
      <c r="F702" s="13"/>
      <c r="G702" s="13"/>
      <c r="H702" s="1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3"/>
      <c r="B703" s="13"/>
      <c r="C703" s="14"/>
      <c r="D703" s="13"/>
      <c r="E703" s="13"/>
      <c r="F703" s="13"/>
      <c r="G703" s="13"/>
      <c r="H703" s="1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3"/>
      <c r="B704" s="13"/>
      <c r="C704" s="14"/>
      <c r="D704" s="13"/>
      <c r="E704" s="13"/>
      <c r="F704" s="13"/>
      <c r="G704" s="13"/>
      <c r="H704" s="1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3"/>
      <c r="B705" s="13"/>
      <c r="C705" s="14"/>
      <c r="D705" s="13"/>
      <c r="E705" s="13"/>
      <c r="F705" s="13"/>
      <c r="G705" s="13"/>
      <c r="H705" s="1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3"/>
      <c r="B706" s="13"/>
      <c r="C706" s="14"/>
      <c r="D706" s="13"/>
      <c r="E706" s="13"/>
      <c r="F706" s="13"/>
      <c r="G706" s="13"/>
      <c r="H706" s="1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3"/>
      <c r="B707" s="13"/>
      <c r="C707" s="14"/>
      <c r="D707" s="13"/>
      <c r="E707" s="13"/>
      <c r="F707" s="13"/>
      <c r="G707" s="13"/>
      <c r="H707" s="1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3"/>
      <c r="B708" s="13"/>
      <c r="C708" s="14"/>
      <c r="D708" s="13"/>
      <c r="E708" s="13"/>
      <c r="F708" s="13"/>
      <c r="G708" s="13"/>
      <c r="H708" s="1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3"/>
      <c r="B709" s="13"/>
      <c r="C709" s="14"/>
      <c r="D709" s="13"/>
      <c r="E709" s="13"/>
      <c r="F709" s="13"/>
      <c r="G709" s="13"/>
      <c r="H709" s="1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3"/>
      <c r="B710" s="13"/>
      <c r="C710" s="14"/>
      <c r="D710" s="13"/>
      <c r="E710" s="13"/>
      <c r="F710" s="13"/>
      <c r="G710" s="13"/>
      <c r="H710" s="1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3"/>
      <c r="B711" s="13"/>
      <c r="C711" s="14"/>
      <c r="D711" s="13"/>
      <c r="E711" s="13"/>
      <c r="F711" s="13"/>
      <c r="G711" s="13"/>
      <c r="H711" s="1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3"/>
      <c r="B712" s="13"/>
      <c r="C712" s="14"/>
      <c r="D712" s="13"/>
      <c r="E712" s="13"/>
      <c r="F712" s="13"/>
      <c r="G712" s="13"/>
      <c r="H712" s="1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3"/>
      <c r="B713" s="13"/>
      <c r="C713" s="14"/>
      <c r="D713" s="13"/>
      <c r="E713" s="13"/>
      <c r="F713" s="13"/>
      <c r="G713" s="13"/>
      <c r="H713" s="1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3"/>
      <c r="B714" s="13"/>
      <c r="C714" s="14"/>
      <c r="D714" s="13"/>
      <c r="E714" s="13"/>
      <c r="F714" s="13"/>
      <c r="G714" s="13"/>
      <c r="H714" s="1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3"/>
      <c r="B715" s="13"/>
      <c r="C715" s="14"/>
      <c r="D715" s="13"/>
      <c r="E715" s="13"/>
      <c r="F715" s="13"/>
      <c r="G715" s="13"/>
      <c r="H715" s="1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3"/>
      <c r="B716" s="13"/>
      <c r="C716" s="14"/>
      <c r="D716" s="13"/>
      <c r="E716" s="13"/>
      <c r="F716" s="13"/>
      <c r="G716" s="13"/>
      <c r="H716" s="1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3"/>
      <c r="B717" s="13"/>
      <c r="C717" s="14"/>
      <c r="D717" s="13"/>
      <c r="E717" s="13"/>
      <c r="F717" s="13"/>
      <c r="G717" s="13"/>
      <c r="H717" s="1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3"/>
      <c r="B718" s="13"/>
      <c r="C718" s="14"/>
      <c r="D718" s="13"/>
      <c r="E718" s="13"/>
      <c r="F718" s="13"/>
      <c r="G718" s="13"/>
      <c r="H718" s="1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3"/>
      <c r="B719" s="13"/>
      <c r="C719" s="14"/>
      <c r="D719" s="13"/>
      <c r="E719" s="13"/>
      <c r="F719" s="13"/>
      <c r="G719" s="13"/>
      <c r="H719" s="1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3"/>
      <c r="B720" s="13"/>
      <c r="C720" s="14"/>
      <c r="D720" s="13"/>
      <c r="E720" s="13"/>
      <c r="F720" s="13"/>
      <c r="G720" s="13"/>
      <c r="H720" s="1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3"/>
      <c r="B721" s="13"/>
      <c r="C721" s="14"/>
      <c r="D721" s="13"/>
      <c r="E721" s="13"/>
      <c r="F721" s="13"/>
      <c r="G721" s="13"/>
      <c r="H721" s="1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3"/>
      <c r="B722" s="13"/>
      <c r="C722" s="14"/>
      <c r="D722" s="13"/>
      <c r="E722" s="13"/>
      <c r="F722" s="13"/>
      <c r="G722" s="13"/>
      <c r="H722" s="1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3"/>
      <c r="B723" s="13"/>
      <c r="C723" s="14"/>
      <c r="D723" s="13"/>
      <c r="E723" s="13"/>
      <c r="F723" s="13"/>
      <c r="G723" s="13"/>
      <c r="H723" s="13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3"/>
      <c r="B724" s="13"/>
      <c r="C724" s="14"/>
      <c r="D724" s="13"/>
      <c r="E724" s="13"/>
      <c r="F724" s="13"/>
      <c r="G724" s="13"/>
      <c r="H724" s="13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3"/>
      <c r="B725" s="13"/>
      <c r="C725" s="14"/>
      <c r="D725" s="13"/>
      <c r="E725" s="13"/>
      <c r="F725" s="13"/>
      <c r="G725" s="13"/>
      <c r="H725" s="13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3"/>
      <c r="B726" s="13"/>
      <c r="C726" s="14"/>
      <c r="D726" s="13"/>
      <c r="E726" s="13"/>
      <c r="F726" s="13"/>
      <c r="G726" s="13"/>
      <c r="H726" s="13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3"/>
      <c r="B727" s="13"/>
      <c r="C727" s="14"/>
      <c r="D727" s="13"/>
      <c r="E727" s="13"/>
      <c r="F727" s="13"/>
      <c r="G727" s="13"/>
      <c r="H727" s="13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3"/>
      <c r="B728" s="13"/>
      <c r="C728" s="14"/>
      <c r="D728" s="13"/>
      <c r="E728" s="13"/>
      <c r="F728" s="13"/>
      <c r="G728" s="13"/>
      <c r="H728" s="13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3"/>
      <c r="B729" s="13"/>
      <c r="C729" s="14"/>
      <c r="D729" s="13"/>
      <c r="E729" s="13"/>
      <c r="F729" s="13"/>
      <c r="G729" s="13"/>
      <c r="H729" s="13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3"/>
      <c r="B730" s="13"/>
      <c r="C730" s="14"/>
      <c r="D730" s="13"/>
      <c r="E730" s="13"/>
      <c r="F730" s="13"/>
      <c r="G730" s="13"/>
      <c r="H730" s="13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3"/>
      <c r="B731" s="13"/>
      <c r="C731" s="14"/>
      <c r="D731" s="13"/>
      <c r="E731" s="13"/>
      <c r="F731" s="13"/>
      <c r="G731" s="13"/>
      <c r="H731" s="13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3"/>
      <c r="B732" s="13"/>
      <c r="C732" s="14"/>
      <c r="D732" s="13"/>
      <c r="E732" s="13"/>
      <c r="F732" s="13"/>
      <c r="G732" s="13"/>
      <c r="H732" s="13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3"/>
      <c r="B733" s="13"/>
      <c r="C733" s="14"/>
      <c r="D733" s="13"/>
      <c r="E733" s="13"/>
      <c r="F733" s="13"/>
      <c r="G733" s="13"/>
      <c r="H733" s="13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3"/>
      <c r="B734" s="13"/>
      <c r="C734" s="14"/>
      <c r="D734" s="13"/>
      <c r="E734" s="13"/>
      <c r="F734" s="13"/>
      <c r="G734" s="13"/>
      <c r="H734" s="1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3"/>
      <c r="B735" s="13"/>
      <c r="C735" s="14"/>
      <c r="D735" s="13"/>
      <c r="E735" s="13"/>
      <c r="F735" s="13"/>
      <c r="G735" s="13"/>
      <c r="H735" s="1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3"/>
      <c r="B736" s="13"/>
      <c r="C736" s="14"/>
      <c r="D736" s="13"/>
      <c r="E736" s="13"/>
      <c r="F736" s="13"/>
      <c r="G736" s="13"/>
      <c r="H736" s="1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3"/>
      <c r="B737" s="13"/>
      <c r="C737" s="14"/>
      <c r="D737" s="13"/>
      <c r="E737" s="13"/>
      <c r="F737" s="13"/>
      <c r="G737" s="13"/>
      <c r="H737" s="1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3"/>
      <c r="B738" s="13"/>
      <c r="C738" s="14"/>
      <c r="D738" s="13"/>
      <c r="E738" s="13"/>
      <c r="F738" s="13"/>
      <c r="G738" s="13"/>
      <c r="H738" s="1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3"/>
      <c r="B739" s="13"/>
      <c r="C739" s="14"/>
      <c r="D739" s="13"/>
      <c r="E739" s="13"/>
      <c r="F739" s="13"/>
      <c r="G739" s="13"/>
      <c r="H739" s="1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3"/>
      <c r="B740" s="13"/>
      <c r="C740" s="14"/>
      <c r="D740" s="13"/>
      <c r="E740" s="13"/>
      <c r="F740" s="13"/>
      <c r="G740" s="13"/>
      <c r="H740" s="1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3"/>
      <c r="B741" s="13"/>
      <c r="C741" s="14"/>
      <c r="D741" s="13"/>
      <c r="E741" s="13"/>
      <c r="F741" s="13"/>
      <c r="G741" s="13"/>
      <c r="H741" s="1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3"/>
      <c r="B742" s="13"/>
      <c r="C742" s="14"/>
      <c r="D742" s="13"/>
      <c r="E742" s="13"/>
      <c r="F742" s="13"/>
      <c r="G742" s="13"/>
      <c r="H742" s="1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3"/>
      <c r="B743" s="13"/>
      <c r="C743" s="14"/>
      <c r="D743" s="13"/>
      <c r="E743" s="13"/>
      <c r="F743" s="13"/>
      <c r="G743" s="13"/>
      <c r="H743" s="1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3"/>
      <c r="B744" s="13"/>
      <c r="C744" s="14"/>
      <c r="D744" s="13"/>
      <c r="E744" s="13"/>
      <c r="F744" s="13"/>
      <c r="G744" s="13"/>
      <c r="H744" s="1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3"/>
      <c r="B745" s="13"/>
      <c r="C745" s="14"/>
      <c r="D745" s="13"/>
      <c r="E745" s="13"/>
      <c r="F745" s="13"/>
      <c r="G745" s="13"/>
      <c r="H745" s="1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3"/>
      <c r="B746" s="13"/>
      <c r="C746" s="14"/>
      <c r="D746" s="13"/>
      <c r="E746" s="13"/>
      <c r="F746" s="13"/>
      <c r="G746" s="13"/>
      <c r="H746" s="1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3"/>
      <c r="B747" s="13"/>
      <c r="C747" s="14"/>
      <c r="D747" s="13"/>
      <c r="E747" s="13"/>
      <c r="F747" s="13"/>
      <c r="G747" s="13"/>
      <c r="H747" s="1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3"/>
      <c r="B748" s="13"/>
      <c r="C748" s="14"/>
      <c r="D748" s="13"/>
      <c r="E748" s="13"/>
      <c r="F748" s="13"/>
      <c r="G748" s="13"/>
      <c r="H748" s="1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3"/>
      <c r="B749" s="13"/>
      <c r="C749" s="14"/>
      <c r="D749" s="13"/>
      <c r="E749" s="13"/>
      <c r="F749" s="13"/>
      <c r="G749" s="13"/>
      <c r="H749" s="1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3"/>
      <c r="B750" s="13"/>
      <c r="C750" s="14"/>
      <c r="D750" s="13"/>
      <c r="E750" s="13"/>
      <c r="F750" s="13"/>
      <c r="G750" s="13"/>
      <c r="H750" s="1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3"/>
      <c r="B751" s="13"/>
      <c r="C751" s="14"/>
      <c r="D751" s="13"/>
      <c r="E751" s="13"/>
      <c r="F751" s="13"/>
      <c r="G751" s="13"/>
      <c r="H751" s="1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3"/>
      <c r="B752" s="13"/>
      <c r="C752" s="14"/>
      <c r="D752" s="13"/>
      <c r="E752" s="13"/>
      <c r="F752" s="13"/>
      <c r="G752" s="13"/>
      <c r="H752" s="1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3"/>
      <c r="B753" s="13"/>
      <c r="C753" s="14"/>
      <c r="D753" s="13"/>
      <c r="E753" s="13"/>
      <c r="F753" s="13"/>
      <c r="G753" s="13"/>
      <c r="H753" s="1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3"/>
      <c r="B754" s="13"/>
      <c r="C754" s="14"/>
      <c r="D754" s="13"/>
      <c r="E754" s="13"/>
      <c r="F754" s="13"/>
      <c r="G754" s="13"/>
      <c r="H754" s="1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3"/>
      <c r="B755" s="13"/>
      <c r="C755" s="14"/>
      <c r="D755" s="13"/>
      <c r="E755" s="13"/>
      <c r="F755" s="13"/>
      <c r="G755" s="13"/>
      <c r="H755" s="1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3"/>
      <c r="B756" s="13"/>
      <c r="C756" s="14"/>
      <c r="D756" s="13"/>
      <c r="E756" s="13"/>
      <c r="F756" s="13"/>
      <c r="G756" s="13"/>
      <c r="H756" s="1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3"/>
      <c r="B757" s="13"/>
      <c r="C757" s="14"/>
      <c r="D757" s="13"/>
      <c r="E757" s="13"/>
      <c r="F757" s="13"/>
      <c r="G757" s="13"/>
      <c r="H757" s="1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3"/>
      <c r="B758" s="13"/>
      <c r="C758" s="14"/>
      <c r="D758" s="13"/>
      <c r="E758" s="13"/>
      <c r="F758" s="13"/>
      <c r="G758" s="13"/>
      <c r="H758" s="1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3"/>
      <c r="B759" s="13"/>
      <c r="C759" s="14"/>
      <c r="D759" s="13"/>
      <c r="E759" s="13"/>
      <c r="F759" s="13"/>
      <c r="G759" s="13"/>
      <c r="H759" s="1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3"/>
      <c r="B760" s="13"/>
      <c r="C760" s="14"/>
      <c r="D760" s="13"/>
      <c r="E760" s="13"/>
      <c r="F760" s="13"/>
      <c r="G760" s="13"/>
      <c r="H760" s="1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3"/>
      <c r="B761" s="13"/>
      <c r="C761" s="14"/>
      <c r="D761" s="13"/>
      <c r="E761" s="13"/>
      <c r="F761" s="13"/>
      <c r="G761" s="13"/>
      <c r="H761" s="1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3"/>
      <c r="B762" s="13"/>
      <c r="C762" s="14"/>
      <c r="D762" s="13"/>
      <c r="E762" s="13"/>
      <c r="F762" s="13"/>
      <c r="G762" s="13"/>
      <c r="H762" s="1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3"/>
      <c r="B763" s="13"/>
      <c r="C763" s="14"/>
      <c r="D763" s="13"/>
      <c r="E763" s="13"/>
      <c r="F763" s="13"/>
      <c r="G763" s="13"/>
      <c r="H763" s="1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3"/>
      <c r="B764" s="13"/>
      <c r="C764" s="14"/>
      <c r="D764" s="13"/>
      <c r="E764" s="13"/>
      <c r="F764" s="13"/>
      <c r="G764" s="13"/>
      <c r="H764" s="1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3"/>
      <c r="B765" s="13"/>
      <c r="C765" s="14"/>
      <c r="D765" s="13"/>
      <c r="E765" s="13"/>
      <c r="F765" s="13"/>
      <c r="G765" s="13"/>
      <c r="H765" s="1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3"/>
      <c r="B766" s="13"/>
      <c r="C766" s="14"/>
      <c r="D766" s="13"/>
      <c r="E766" s="13"/>
      <c r="F766" s="13"/>
      <c r="G766" s="13"/>
      <c r="H766" s="1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3"/>
      <c r="B767" s="13"/>
      <c r="C767" s="14"/>
      <c r="D767" s="13"/>
      <c r="E767" s="13"/>
      <c r="F767" s="13"/>
      <c r="G767" s="13"/>
      <c r="H767" s="1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3"/>
      <c r="B768" s="13"/>
      <c r="C768" s="14"/>
      <c r="D768" s="13"/>
      <c r="E768" s="13"/>
      <c r="F768" s="13"/>
      <c r="G768" s="13"/>
      <c r="H768" s="1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3"/>
      <c r="B769" s="13"/>
      <c r="C769" s="14"/>
      <c r="D769" s="13"/>
      <c r="E769" s="13"/>
      <c r="F769" s="13"/>
      <c r="G769" s="13"/>
      <c r="H769" s="1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3"/>
      <c r="B770" s="13"/>
      <c r="C770" s="14"/>
      <c r="D770" s="13"/>
      <c r="E770" s="13"/>
      <c r="F770" s="13"/>
      <c r="G770" s="13"/>
      <c r="H770" s="1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3"/>
      <c r="B771" s="13"/>
      <c r="C771" s="14"/>
      <c r="D771" s="13"/>
      <c r="E771" s="13"/>
      <c r="F771" s="13"/>
      <c r="G771" s="13"/>
      <c r="H771" s="1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3"/>
      <c r="B772" s="13"/>
      <c r="C772" s="14"/>
      <c r="D772" s="13"/>
      <c r="E772" s="13"/>
      <c r="F772" s="13"/>
      <c r="G772" s="13"/>
      <c r="H772" s="1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3"/>
      <c r="B773" s="13"/>
      <c r="C773" s="14"/>
      <c r="D773" s="13"/>
      <c r="E773" s="13"/>
      <c r="F773" s="13"/>
      <c r="G773" s="13"/>
      <c r="H773" s="1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3"/>
      <c r="B774" s="13"/>
      <c r="C774" s="14"/>
      <c r="D774" s="13"/>
      <c r="E774" s="13"/>
      <c r="F774" s="13"/>
      <c r="G774" s="13"/>
      <c r="H774" s="1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3"/>
      <c r="B775" s="13"/>
      <c r="C775" s="14"/>
      <c r="D775" s="13"/>
      <c r="E775" s="13"/>
      <c r="F775" s="13"/>
      <c r="G775" s="13"/>
      <c r="H775" s="1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3"/>
      <c r="B776" s="13"/>
      <c r="C776" s="14"/>
      <c r="D776" s="13"/>
      <c r="E776" s="13"/>
      <c r="F776" s="13"/>
      <c r="G776" s="13"/>
      <c r="H776" s="1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3"/>
      <c r="B777" s="13"/>
      <c r="C777" s="14"/>
      <c r="D777" s="13"/>
      <c r="E777" s="13"/>
      <c r="F777" s="13"/>
      <c r="G777" s="13"/>
      <c r="H777" s="1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3"/>
      <c r="B778" s="13"/>
      <c r="C778" s="14"/>
      <c r="D778" s="13"/>
      <c r="E778" s="13"/>
      <c r="F778" s="13"/>
      <c r="G778" s="13"/>
      <c r="H778" s="1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3"/>
      <c r="B779" s="13"/>
      <c r="C779" s="14"/>
      <c r="D779" s="13"/>
      <c r="E779" s="13"/>
      <c r="F779" s="13"/>
      <c r="G779" s="13"/>
      <c r="H779" s="1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3"/>
      <c r="B780" s="13"/>
      <c r="C780" s="14"/>
      <c r="D780" s="13"/>
      <c r="E780" s="13"/>
      <c r="F780" s="13"/>
      <c r="G780" s="13"/>
      <c r="H780" s="1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3"/>
      <c r="B781" s="13"/>
      <c r="C781" s="14"/>
      <c r="D781" s="13"/>
      <c r="E781" s="13"/>
      <c r="F781" s="13"/>
      <c r="G781" s="13"/>
      <c r="H781" s="1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3"/>
      <c r="B782" s="13"/>
      <c r="C782" s="14"/>
      <c r="D782" s="13"/>
      <c r="E782" s="13"/>
      <c r="F782" s="13"/>
      <c r="G782" s="13"/>
      <c r="H782" s="1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3"/>
      <c r="B783" s="13"/>
      <c r="C783" s="14"/>
      <c r="D783" s="13"/>
      <c r="E783" s="13"/>
      <c r="F783" s="13"/>
      <c r="G783" s="13"/>
      <c r="H783" s="1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3"/>
      <c r="B784" s="13"/>
      <c r="C784" s="14"/>
      <c r="D784" s="13"/>
      <c r="E784" s="13"/>
      <c r="F784" s="13"/>
      <c r="G784" s="13"/>
      <c r="H784" s="1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3"/>
      <c r="B785" s="13"/>
      <c r="C785" s="14"/>
      <c r="D785" s="13"/>
      <c r="E785" s="13"/>
      <c r="F785" s="13"/>
      <c r="G785" s="13"/>
      <c r="H785" s="1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3"/>
      <c r="B786" s="13"/>
      <c r="C786" s="14"/>
      <c r="D786" s="13"/>
      <c r="E786" s="13"/>
      <c r="F786" s="13"/>
      <c r="G786" s="13"/>
      <c r="H786" s="1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3"/>
      <c r="B787" s="13"/>
      <c r="C787" s="14"/>
      <c r="D787" s="13"/>
      <c r="E787" s="13"/>
      <c r="F787" s="13"/>
      <c r="G787" s="13"/>
      <c r="H787" s="1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3"/>
      <c r="B788" s="13"/>
      <c r="C788" s="14"/>
      <c r="D788" s="13"/>
      <c r="E788" s="13"/>
      <c r="F788" s="13"/>
      <c r="G788" s="13"/>
      <c r="H788" s="1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3"/>
      <c r="B789" s="13"/>
      <c r="C789" s="14"/>
      <c r="D789" s="13"/>
      <c r="E789" s="13"/>
      <c r="F789" s="13"/>
      <c r="G789" s="13"/>
      <c r="H789" s="1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3"/>
      <c r="B790" s="13"/>
      <c r="C790" s="14"/>
      <c r="D790" s="13"/>
      <c r="E790" s="13"/>
      <c r="F790" s="13"/>
      <c r="G790" s="13"/>
      <c r="H790" s="1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3"/>
      <c r="B791" s="13"/>
      <c r="C791" s="14"/>
      <c r="D791" s="13"/>
      <c r="E791" s="13"/>
      <c r="F791" s="13"/>
      <c r="G791" s="13"/>
      <c r="H791" s="1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3"/>
      <c r="B792" s="13"/>
      <c r="C792" s="14"/>
      <c r="D792" s="13"/>
      <c r="E792" s="13"/>
      <c r="F792" s="13"/>
      <c r="G792" s="13"/>
      <c r="H792" s="1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3"/>
      <c r="B793" s="13"/>
      <c r="C793" s="14"/>
      <c r="D793" s="13"/>
      <c r="E793" s="13"/>
      <c r="F793" s="13"/>
      <c r="G793" s="13"/>
      <c r="H793" s="1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3"/>
      <c r="B794" s="13"/>
      <c r="C794" s="14"/>
      <c r="D794" s="13"/>
      <c r="E794" s="13"/>
      <c r="F794" s="13"/>
      <c r="G794" s="13"/>
      <c r="H794" s="1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3"/>
      <c r="B795" s="13"/>
      <c r="C795" s="14"/>
      <c r="D795" s="13"/>
      <c r="E795" s="13"/>
      <c r="F795" s="13"/>
      <c r="G795" s="13"/>
      <c r="H795" s="1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3"/>
      <c r="B796" s="13"/>
      <c r="C796" s="14"/>
      <c r="D796" s="13"/>
      <c r="E796" s="13"/>
      <c r="F796" s="13"/>
      <c r="G796" s="13"/>
      <c r="H796" s="1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3"/>
      <c r="B797" s="13"/>
      <c r="C797" s="14"/>
      <c r="D797" s="13"/>
      <c r="E797" s="13"/>
      <c r="F797" s="13"/>
      <c r="G797" s="13"/>
      <c r="H797" s="1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3"/>
      <c r="B798" s="13"/>
      <c r="C798" s="14"/>
      <c r="D798" s="13"/>
      <c r="E798" s="13"/>
      <c r="F798" s="13"/>
      <c r="G798" s="13"/>
      <c r="H798" s="1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3"/>
      <c r="B799" s="13"/>
      <c r="C799" s="14"/>
      <c r="D799" s="13"/>
      <c r="E799" s="13"/>
      <c r="F799" s="13"/>
      <c r="G799" s="13"/>
      <c r="H799" s="1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3"/>
      <c r="B800" s="13"/>
      <c r="C800" s="14"/>
      <c r="D800" s="13"/>
      <c r="E800" s="13"/>
      <c r="F800" s="13"/>
      <c r="G800" s="13"/>
      <c r="H800" s="1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3"/>
      <c r="B801" s="13"/>
      <c r="C801" s="14"/>
      <c r="D801" s="13"/>
      <c r="E801" s="13"/>
      <c r="F801" s="13"/>
      <c r="G801" s="13"/>
      <c r="H801" s="13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3"/>
      <c r="B802" s="13"/>
      <c r="C802" s="14"/>
      <c r="D802" s="13"/>
      <c r="E802" s="13"/>
      <c r="F802" s="13"/>
      <c r="G802" s="13"/>
      <c r="H802" s="1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3"/>
      <c r="B803" s="13"/>
      <c r="C803" s="14"/>
      <c r="D803" s="13"/>
      <c r="E803" s="13"/>
      <c r="F803" s="13"/>
      <c r="G803" s="13"/>
      <c r="H803" s="1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3"/>
      <c r="B804" s="13"/>
      <c r="C804" s="14"/>
      <c r="D804" s="13"/>
      <c r="E804" s="13"/>
      <c r="F804" s="13"/>
      <c r="G804" s="13"/>
      <c r="H804" s="1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3"/>
      <c r="B805" s="13"/>
      <c r="C805" s="14"/>
      <c r="D805" s="13"/>
      <c r="E805" s="13"/>
      <c r="F805" s="13"/>
      <c r="G805" s="13"/>
      <c r="H805" s="1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3"/>
      <c r="B806" s="13"/>
      <c r="C806" s="14"/>
      <c r="D806" s="13"/>
      <c r="E806" s="13"/>
      <c r="F806" s="13"/>
      <c r="G806" s="13"/>
      <c r="H806" s="1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3"/>
      <c r="B807" s="13"/>
      <c r="C807" s="14"/>
      <c r="D807" s="13"/>
      <c r="E807" s="13"/>
      <c r="F807" s="13"/>
      <c r="G807" s="13"/>
      <c r="H807" s="1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3"/>
      <c r="B808" s="13"/>
      <c r="C808" s="14"/>
      <c r="D808" s="13"/>
      <c r="E808" s="13"/>
      <c r="F808" s="13"/>
      <c r="G808" s="13"/>
      <c r="H808" s="1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3"/>
      <c r="B809" s="13"/>
      <c r="C809" s="14"/>
      <c r="D809" s="13"/>
      <c r="E809" s="13"/>
      <c r="F809" s="13"/>
      <c r="G809" s="13"/>
      <c r="H809" s="1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3"/>
      <c r="B810" s="13"/>
      <c r="C810" s="14"/>
      <c r="D810" s="13"/>
      <c r="E810" s="13"/>
      <c r="F810" s="13"/>
      <c r="G810" s="13"/>
      <c r="H810" s="1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3"/>
      <c r="B811" s="13"/>
      <c r="C811" s="14"/>
      <c r="D811" s="13"/>
      <c r="E811" s="13"/>
      <c r="F811" s="13"/>
      <c r="G811" s="13"/>
      <c r="H811" s="1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3"/>
      <c r="B812" s="13"/>
      <c r="C812" s="14"/>
      <c r="D812" s="13"/>
      <c r="E812" s="13"/>
      <c r="F812" s="13"/>
      <c r="G812" s="13"/>
      <c r="H812" s="1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3"/>
      <c r="B813" s="13"/>
      <c r="C813" s="14"/>
      <c r="D813" s="13"/>
      <c r="E813" s="13"/>
      <c r="F813" s="13"/>
      <c r="G813" s="13"/>
      <c r="H813" s="1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3"/>
      <c r="B814" s="13"/>
      <c r="C814" s="14"/>
      <c r="D814" s="13"/>
      <c r="E814" s="13"/>
      <c r="F814" s="13"/>
      <c r="G814" s="13"/>
      <c r="H814" s="1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3"/>
      <c r="B815" s="13"/>
      <c r="C815" s="14"/>
      <c r="D815" s="13"/>
      <c r="E815" s="13"/>
      <c r="F815" s="13"/>
      <c r="G815" s="13"/>
      <c r="H815" s="1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3"/>
      <c r="B816" s="13"/>
      <c r="C816" s="14"/>
      <c r="D816" s="13"/>
      <c r="E816" s="13"/>
      <c r="F816" s="13"/>
      <c r="G816" s="13"/>
      <c r="H816" s="1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3"/>
      <c r="B817" s="13"/>
      <c r="C817" s="14"/>
      <c r="D817" s="13"/>
      <c r="E817" s="13"/>
      <c r="F817" s="13"/>
      <c r="G817" s="13"/>
      <c r="H817" s="1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3"/>
      <c r="B818" s="13"/>
      <c r="C818" s="14"/>
      <c r="D818" s="13"/>
      <c r="E818" s="13"/>
      <c r="F818" s="13"/>
      <c r="G818" s="13"/>
      <c r="H818" s="1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3"/>
      <c r="B819" s="13"/>
      <c r="C819" s="14"/>
      <c r="D819" s="13"/>
      <c r="E819" s="13"/>
      <c r="F819" s="13"/>
      <c r="G819" s="13"/>
      <c r="H819" s="1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3"/>
      <c r="B820" s="13"/>
      <c r="C820" s="14"/>
      <c r="D820" s="13"/>
      <c r="E820" s="13"/>
      <c r="F820" s="13"/>
      <c r="G820" s="13"/>
      <c r="H820" s="1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3"/>
      <c r="B821" s="13"/>
      <c r="C821" s="14"/>
      <c r="D821" s="13"/>
      <c r="E821" s="13"/>
      <c r="F821" s="13"/>
      <c r="G821" s="13"/>
      <c r="H821" s="1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3"/>
      <c r="B822" s="13"/>
      <c r="C822" s="14"/>
      <c r="D822" s="13"/>
      <c r="E822" s="13"/>
      <c r="F822" s="13"/>
      <c r="G822" s="13"/>
      <c r="H822" s="1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3"/>
      <c r="B823" s="13"/>
      <c r="C823" s="14"/>
      <c r="D823" s="13"/>
      <c r="E823" s="13"/>
      <c r="F823" s="13"/>
      <c r="G823" s="13"/>
      <c r="H823" s="1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3"/>
      <c r="B824" s="13"/>
      <c r="C824" s="14"/>
      <c r="D824" s="13"/>
      <c r="E824" s="13"/>
      <c r="F824" s="13"/>
      <c r="G824" s="13"/>
      <c r="H824" s="1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3"/>
      <c r="B825" s="13"/>
      <c r="C825" s="14"/>
      <c r="D825" s="13"/>
      <c r="E825" s="13"/>
      <c r="F825" s="13"/>
      <c r="G825" s="13"/>
      <c r="H825" s="1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3"/>
      <c r="B826" s="13"/>
      <c r="C826" s="14"/>
      <c r="D826" s="13"/>
      <c r="E826" s="13"/>
      <c r="F826" s="13"/>
      <c r="G826" s="13"/>
      <c r="H826" s="1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3"/>
      <c r="B827" s="13"/>
      <c r="C827" s="14"/>
      <c r="D827" s="13"/>
      <c r="E827" s="13"/>
      <c r="F827" s="13"/>
      <c r="G827" s="13"/>
      <c r="H827" s="1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3"/>
      <c r="B828" s="13"/>
      <c r="C828" s="14"/>
      <c r="D828" s="13"/>
      <c r="E828" s="13"/>
      <c r="F828" s="13"/>
      <c r="G828" s="13"/>
      <c r="H828" s="1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3"/>
      <c r="B829" s="13"/>
      <c r="C829" s="14"/>
      <c r="D829" s="13"/>
      <c r="E829" s="13"/>
      <c r="F829" s="13"/>
      <c r="G829" s="13"/>
      <c r="H829" s="1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3"/>
      <c r="B830" s="13"/>
      <c r="C830" s="14"/>
      <c r="D830" s="13"/>
      <c r="E830" s="13"/>
      <c r="F830" s="13"/>
      <c r="G830" s="13"/>
      <c r="H830" s="1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3"/>
      <c r="B831" s="13"/>
      <c r="C831" s="14"/>
      <c r="D831" s="13"/>
      <c r="E831" s="13"/>
      <c r="F831" s="13"/>
      <c r="G831" s="13"/>
      <c r="H831" s="1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3"/>
      <c r="B832" s="13"/>
      <c r="C832" s="14"/>
      <c r="D832" s="13"/>
      <c r="E832" s="13"/>
      <c r="F832" s="13"/>
      <c r="G832" s="13"/>
      <c r="H832" s="1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3"/>
      <c r="B833" s="13"/>
      <c r="C833" s="14"/>
      <c r="D833" s="13"/>
      <c r="E833" s="13"/>
      <c r="F833" s="13"/>
      <c r="G833" s="13"/>
      <c r="H833" s="1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3"/>
      <c r="B834" s="13"/>
      <c r="C834" s="14"/>
      <c r="D834" s="13"/>
      <c r="E834" s="13"/>
      <c r="F834" s="13"/>
      <c r="G834" s="13"/>
      <c r="H834" s="1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3"/>
      <c r="B835" s="13"/>
      <c r="C835" s="14"/>
      <c r="D835" s="13"/>
      <c r="E835" s="13"/>
      <c r="F835" s="13"/>
      <c r="G835" s="13"/>
      <c r="H835" s="1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3"/>
      <c r="B836" s="13"/>
      <c r="C836" s="14"/>
      <c r="D836" s="13"/>
      <c r="E836" s="13"/>
      <c r="F836" s="13"/>
      <c r="G836" s="13"/>
      <c r="H836" s="1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3"/>
      <c r="B837" s="13"/>
      <c r="C837" s="14"/>
      <c r="D837" s="13"/>
      <c r="E837" s="13"/>
      <c r="F837" s="13"/>
      <c r="G837" s="13"/>
      <c r="H837" s="1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3"/>
      <c r="B838" s="13"/>
      <c r="C838" s="14"/>
      <c r="D838" s="13"/>
      <c r="E838" s="13"/>
      <c r="F838" s="13"/>
      <c r="G838" s="13"/>
      <c r="H838" s="1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3"/>
      <c r="B839" s="13"/>
      <c r="C839" s="14"/>
      <c r="D839" s="13"/>
      <c r="E839" s="13"/>
      <c r="F839" s="13"/>
      <c r="G839" s="13"/>
      <c r="H839" s="1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3"/>
      <c r="B840" s="13"/>
      <c r="C840" s="14"/>
      <c r="D840" s="13"/>
      <c r="E840" s="13"/>
      <c r="F840" s="13"/>
      <c r="G840" s="13"/>
      <c r="H840" s="1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3"/>
      <c r="B841" s="13"/>
      <c r="C841" s="14"/>
      <c r="D841" s="13"/>
      <c r="E841" s="13"/>
      <c r="F841" s="13"/>
      <c r="G841" s="13"/>
      <c r="H841" s="1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3"/>
      <c r="B842" s="13"/>
      <c r="C842" s="14"/>
      <c r="D842" s="13"/>
      <c r="E842" s="13"/>
      <c r="F842" s="13"/>
      <c r="G842" s="13"/>
      <c r="H842" s="1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3"/>
      <c r="B843" s="13"/>
      <c r="C843" s="14"/>
      <c r="D843" s="13"/>
      <c r="E843" s="13"/>
      <c r="F843" s="13"/>
      <c r="G843" s="13"/>
      <c r="H843" s="1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3"/>
      <c r="B844" s="13"/>
      <c r="C844" s="14"/>
      <c r="D844" s="13"/>
      <c r="E844" s="13"/>
      <c r="F844" s="13"/>
      <c r="G844" s="13"/>
      <c r="H844" s="1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3"/>
      <c r="B845" s="13"/>
      <c r="C845" s="14"/>
      <c r="D845" s="13"/>
      <c r="E845" s="13"/>
      <c r="F845" s="13"/>
      <c r="G845" s="13"/>
      <c r="H845" s="1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3"/>
      <c r="B846" s="13"/>
      <c r="C846" s="14"/>
      <c r="D846" s="13"/>
      <c r="E846" s="13"/>
      <c r="F846" s="13"/>
      <c r="G846" s="13"/>
      <c r="H846" s="13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3"/>
      <c r="B847" s="13"/>
      <c r="C847" s="14"/>
      <c r="D847" s="13"/>
      <c r="E847" s="13"/>
      <c r="F847" s="13"/>
      <c r="G847" s="13"/>
      <c r="H847" s="13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3"/>
      <c r="B848" s="13"/>
      <c r="C848" s="14"/>
      <c r="D848" s="13"/>
      <c r="E848" s="13"/>
      <c r="F848" s="13"/>
      <c r="G848" s="13"/>
      <c r="H848" s="13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3"/>
      <c r="B849" s="13"/>
      <c r="C849" s="14"/>
      <c r="D849" s="13"/>
      <c r="E849" s="13"/>
      <c r="F849" s="13"/>
      <c r="G849" s="13"/>
      <c r="H849" s="13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3"/>
      <c r="B850" s="13"/>
      <c r="C850" s="14"/>
      <c r="D850" s="13"/>
      <c r="E850" s="13"/>
      <c r="F850" s="13"/>
      <c r="G850" s="13"/>
      <c r="H850" s="13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3"/>
      <c r="B851" s="13"/>
      <c r="C851" s="14"/>
      <c r="D851" s="13"/>
      <c r="E851" s="13"/>
      <c r="F851" s="13"/>
      <c r="G851" s="13"/>
      <c r="H851" s="13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3"/>
      <c r="B852" s="13"/>
      <c r="C852" s="14"/>
      <c r="D852" s="13"/>
      <c r="E852" s="13"/>
      <c r="F852" s="13"/>
      <c r="G852" s="13"/>
      <c r="H852" s="13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3"/>
      <c r="B853" s="13"/>
      <c r="C853" s="14"/>
      <c r="D853" s="13"/>
      <c r="E853" s="13"/>
      <c r="F853" s="13"/>
      <c r="G853" s="13"/>
      <c r="H853" s="1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3"/>
      <c r="B854" s="13"/>
      <c r="C854" s="14"/>
      <c r="D854" s="13"/>
      <c r="E854" s="13"/>
      <c r="F854" s="13"/>
      <c r="G854" s="13"/>
      <c r="H854" s="1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3"/>
      <c r="B855" s="13"/>
      <c r="C855" s="14"/>
      <c r="D855" s="13"/>
      <c r="E855" s="13"/>
      <c r="F855" s="13"/>
      <c r="G855" s="13"/>
      <c r="H855" s="13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3"/>
      <c r="B856" s="13"/>
      <c r="C856" s="14"/>
      <c r="D856" s="13"/>
      <c r="E856" s="13"/>
      <c r="F856" s="13"/>
      <c r="G856" s="13"/>
      <c r="H856" s="1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3"/>
      <c r="B857" s="13"/>
      <c r="C857" s="14"/>
      <c r="D857" s="13"/>
      <c r="E857" s="13"/>
      <c r="F857" s="13"/>
      <c r="G857" s="13"/>
      <c r="H857" s="1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3"/>
      <c r="B858" s="13"/>
      <c r="C858" s="14"/>
      <c r="D858" s="13"/>
      <c r="E858" s="13"/>
      <c r="F858" s="13"/>
      <c r="G858" s="13"/>
      <c r="H858" s="1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3"/>
      <c r="B859" s="13"/>
      <c r="C859" s="14"/>
      <c r="D859" s="13"/>
      <c r="E859" s="13"/>
      <c r="F859" s="13"/>
      <c r="G859" s="13"/>
      <c r="H859" s="1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3"/>
      <c r="B860" s="13"/>
      <c r="C860" s="14"/>
      <c r="D860" s="13"/>
      <c r="E860" s="13"/>
      <c r="F860" s="13"/>
      <c r="G860" s="13"/>
      <c r="H860" s="1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3"/>
      <c r="B861" s="13"/>
      <c r="C861" s="14"/>
      <c r="D861" s="13"/>
      <c r="E861" s="13"/>
      <c r="F861" s="13"/>
      <c r="G861" s="13"/>
      <c r="H861" s="1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3"/>
      <c r="B862" s="13"/>
      <c r="C862" s="14"/>
      <c r="D862" s="13"/>
      <c r="E862" s="13"/>
      <c r="F862" s="13"/>
      <c r="G862" s="13"/>
      <c r="H862" s="1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3"/>
      <c r="B863" s="13"/>
      <c r="C863" s="14"/>
      <c r="D863" s="13"/>
      <c r="E863" s="13"/>
      <c r="F863" s="13"/>
      <c r="G863" s="13"/>
      <c r="H863" s="1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3"/>
      <c r="B864" s="13"/>
      <c r="C864" s="14"/>
      <c r="D864" s="13"/>
      <c r="E864" s="13"/>
      <c r="F864" s="13"/>
      <c r="G864" s="13"/>
      <c r="H864" s="13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3"/>
      <c r="B865" s="13"/>
      <c r="C865" s="14"/>
      <c r="D865" s="13"/>
      <c r="E865" s="13"/>
      <c r="F865" s="13"/>
      <c r="G865" s="13"/>
      <c r="H865" s="1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3"/>
      <c r="B866" s="13"/>
      <c r="C866" s="14"/>
      <c r="D866" s="13"/>
      <c r="E866" s="13"/>
      <c r="F866" s="13"/>
      <c r="G866" s="13"/>
      <c r="H866" s="1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3"/>
      <c r="B867" s="13"/>
      <c r="C867" s="14"/>
      <c r="D867" s="13"/>
      <c r="E867" s="13"/>
      <c r="F867" s="13"/>
      <c r="G867" s="13"/>
      <c r="H867" s="1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3"/>
      <c r="B868" s="13"/>
      <c r="C868" s="14"/>
      <c r="D868" s="13"/>
      <c r="E868" s="13"/>
      <c r="F868" s="13"/>
      <c r="G868" s="13"/>
      <c r="H868" s="1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3"/>
      <c r="B869" s="13"/>
      <c r="C869" s="14"/>
      <c r="D869" s="13"/>
      <c r="E869" s="13"/>
      <c r="F869" s="13"/>
      <c r="G869" s="13"/>
      <c r="H869" s="1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3"/>
      <c r="B870" s="13"/>
      <c r="C870" s="14"/>
      <c r="D870" s="13"/>
      <c r="E870" s="13"/>
      <c r="F870" s="13"/>
      <c r="G870" s="13"/>
      <c r="H870" s="1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3"/>
      <c r="B871" s="13"/>
      <c r="C871" s="14"/>
      <c r="D871" s="13"/>
      <c r="E871" s="13"/>
      <c r="F871" s="13"/>
      <c r="G871" s="13"/>
      <c r="H871" s="1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3"/>
      <c r="B872" s="13"/>
      <c r="C872" s="14"/>
      <c r="D872" s="13"/>
      <c r="E872" s="13"/>
      <c r="F872" s="13"/>
      <c r="G872" s="13"/>
      <c r="H872" s="1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3"/>
      <c r="B873" s="13"/>
      <c r="C873" s="14"/>
      <c r="D873" s="13"/>
      <c r="E873" s="13"/>
      <c r="F873" s="13"/>
      <c r="G873" s="13"/>
      <c r="H873" s="1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3"/>
      <c r="B874" s="13"/>
      <c r="C874" s="14"/>
      <c r="D874" s="13"/>
      <c r="E874" s="13"/>
      <c r="F874" s="13"/>
      <c r="G874" s="13"/>
      <c r="H874" s="1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3"/>
      <c r="B875" s="13"/>
      <c r="C875" s="14"/>
      <c r="D875" s="13"/>
      <c r="E875" s="13"/>
      <c r="F875" s="13"/>
      <c r="G875" s="13"/>
      <c r="H875" s="1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3"/>
      <c r="B876" s="13"/>
      <c r="C876" s="14"/>
      <c r="D876" s="13"/>
      <c r="E876" s="13"/>
      <c r="F876" s="13"/>
      <c r="G876" s="13"/>
      <c r="H876" s="1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3"/>
      <c r="B877" s="13"/>
      <c r="C877" s="14"/>
      <c r="D877" s="13"/>
      <c r="E877" s="13"/>
      <c r="F877" s="13"/>
      <c r="G877" s="13"/>
      <c r="H877" s="1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3"/>
      <c r="B878" s="13"/>
      <c r="C878" s="14"/>
      <c r="D878" s="13"/>
      <c r="E878" s="13"/>
      <c r="F878" s="13"/>
      <c r="G878" s="13"/>
      <c r="H878" s="1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3"/>
      <c r="B879" s="13"/>
      <c r="C879" s="14"/>
      <c r="D879" s="13"/>
      <c r="E879" s="13"/>
      <c r="F879" s="13"/>
      <c r="G879" s="13"/>
      <c r="H879" s="1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3"/>
      <c r="B880" s="13"/>
      <c r="C880" s="14"/>
      <c r="D880" s="13"/>
      <c r="E880" s="13"/>
      <c r="F880" s="13"/>
      <c r="G880" s="13"/>
      <c r="H880" s="1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3"/>
      <c r="B881" s="13"/>
      <c r="C881" s="14"/>
      <c r="D881" s="13"/>
      <c r="E881" s="13"/>
      <c r="F881" s="13"/>
      <c r="G881" s="13"/>
      <c r="H881" s="1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3"/>
      <c r="B882" s="13"/>
      <c r="C882" s="14"/>
      <c r="D882" s="13"/>
      <c r="E882" s="13"/>
      <c r="F882" s="13"/>
      <c r="G882" s="13"/>
      <c r="H882" s="1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3"/>
      <c r="B883" s="13"/>
      <c r="C883" s="14"/>
      <c r="D883" s="13"/>
      <c r="E883" s="13"/>
      <c r="F883" s="13"/>
      <c r="G883" s="13"/>
      <c r="H883" s="1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3"/>
      <c r="B884" s="13"/>
      <c r="C884" s="14"/>
      <c r="D884" s="13"/>
      <c r="E884" s="13"/>
      <c r="F884" s="13"/>
      <c r="G884" s="13"/>
      <c r="H884" s="1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3"/>
      <c r="B885" s="13"/>
      <c r="C885" s="14"/>
      <c r="D885" s="13"/>
      <c r="E885" s="13"/>
      <c r="F885" s="13"/>
      <c r="G885" s="13"/>
      <c r="H885" s="1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3"/>
      <c r="B886" s="13"/>
      <c r="C886" s="14"/>
      <c r="D886" s="13"/>
      <c r="E886" s="13"/>
      <c r="F886" s="13"/>
      <c r="G886" s="13"/>
      <c r="H886" s="1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3"/>
      <c r="B887" s="13"/>
      <c r="C887" s="14"/>
      <c r="D887" s="13"/>
      <c r="E887" s="13"/>
      <c r="F887" s="13"/>
      <c r="G887" s="13"/>
      <c r="H887" s="1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3"/>
      <c r="B888" s="13"/>
      <c r="C888" s="14"/>
      <c r="D888" s="13"/>
      <c r="E888" s="13"/>
      <c r="F888" s="13"/>
      <c r="G888" s="13"/>
      <c r="H888" s="1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3"/>
      <c r="B889" s="13"/>
      <c r="C889" s="14"/>
      <c r="D889" s="13"/>
      <c r="E889" s="13"/>
      <c r="F889" s="13"/>
      <c r="G889" s="13"/>
      <c r="H889" s="1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3"/>
      <c r="B890" s="13"/>
      <c r="C890" s="14"/>
      <c r="D890" s="13"/>
      <c r="E890" s="13"/>
      <c r="F890" s="13"/>
      <c r="G890" s="13"/>
      <c r="H890" s="1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3"/>
      <c r="B891" s="13"/>
      <c r="C891" s="14"/>
      <c r="D891" s="13"/>
      <c r="E891" s="13"/>
      <c r="F891" s="13"/>
      <c r="G891" s="13"/>
      <c r="H891" s="1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3"/>
      <c r="B892" s="13"/>
      <c r="C892" s="14"/>
      <c r="D892" s="13"/>
      <c r="E892" s="13"/>
      <c r="F892" s="13"/>
      <c r="G892" s="13"/>
      <c r="H892" s="1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3"/>
      <c r="B893" s="13"/>
      <c r="C893" s="14"/>
      <c r="D893" s="13"/>
      <c r="E893" s="13"/>
      <c r="F893" s="13"/>
      <c r="G893" s="13"/>
      <c r="H893" s="1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3"/>
      <c r="B894" s="13"/>
      <c r="C894" s="14"/>
      <c r="D894" s="13"/>
      <c r="E894" s="13"/>
      <c r="F894" s="13"/>
      <c r="G894" s="13"/>
      <c r="H894" s="1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3"/>
      <c r="B895" s="13"/>
      <c r="C895" s="14"/>
      <c r="D895" s="13"/>
      <c r="E895" s="13"/>
      <c r="F895" s="13"/>
      <c r="G895" s="13"/>
      <c r="H895" s="1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3"/>
      <c r="B896" s="13"/>
      <c r="C896" s="14"/>
      <c r="D896" s="13"/>
      <c r="E896" s="13"/>
      <c r="F896" s="13"/>
      <c r="G896" s="13"/>
      <c r="H896" s="1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3"/>
      <c r="B897" s="13"/>
      <c r="C897" s="14"/>
      <c r="D897" s="13"/>
      <c r="E897" s="13"/>
      <c r="F897" s="13"/>
      <c r="G897" s="13"/>
      <c r="H897" s="1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3"/>
      <c r="B898" s="13"/>
      <c r="C898" s="14"/>
      <c r="D898" s="13"/>
      <c r="E898" s="13"/>
      <c r="F898" s="13"/>
      <c r="G898" s="13"/>
      <c r="H898" s="1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3"/>
      <c r="B899" s="13"/>
      <c r="C899" s="14"/>
      <c r="D899" s="13"/>
      <c r="E899" s="13"/>
      <c r="F899" s="13"/>
      <c r="G899" s="13"/>
      <c r="H899" s="1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3"/>
      <c r="B900" s="13"/>
      <c r="C900" s="14"/>
      <c r="D900" s="13"/>
      <c r="E900" s="13"/>
      <c r="F900" s="13"/>
      <c r="G900" s="13"/>
      <c r="H900" s="1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3"/>
      <c r="B901" s="13"/>
      <c r="C901" s="14"/>
      <c r="D901" s="13"/>
      <c r="E901" s="13"/>
      <c r="F901" s="13"/>
      <c r="G901" s="13"/>
      <c r="H901" s="1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3"/>
      <c r="B902" s="13"/>
      <c r="C902" s="14"/>
      <c r="D902" s="13"/>
      <c r="E902" s="13"/>
      <c r="F902" s="13"/>
      <c r="G902" s="13"/>
      <c r="H902" s="1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3"/>
      <c r="B903" s="13"/>
      <c r="C903" s="14"/>
      <c r="D903" s="13"/>
      <c r="E903" s="13"/>
      <c r="F903" s="13"/>
      <c r="G903" s="13"/>
      <c r="H903" s="1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3"/>
      <c r="B904" s="13"/>
      <c r="C904" s="14"/>
      <c r="D904" s="13"/>
      <c r="E904" s="13"/>
      <c r="F904" s="13"/>
      <c r="G904" s="13"/>
      <c r="H904" s="1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3"/>
      <c r="B905" s="13"/>
      <c r="C905" s="14"/>
      <c r="D905" s="13"/>
      <c r="E905" s="13"/>
      <c r="F905" s="13"/>
      <c r="G905" s="13"/>
      <c r="H905" s="1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3"/>
      <c r="B906" s="13"/>
      <c r="C906" s="14"/>
      <c r="D906" s="13"/>
      <c r="E906" s="13"/>
      <c r="F906" s="13"/>
      <c r="G906" s="13"/>
      <c r="H906" s="1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3"/>
      <c r="B907" s="13"/>
      <c r="C907" s="14"/>
      <c r="D907" s="13"/>
      <c r="E907" s="13"/>
      <c r="F907" s="13"/>
      <c r="G907" s="13"/>
      <c r="H907" s="1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3"/>
      <c r="B908" s="13"/>
      <c r="C908" s="14"/>
      <c r="D908" s="13"/>
      <c r="E908" s="13"/>
      <c r="F908" s="13"/>
      <c r="G908" s="13"/>
      <c r="H908" s="1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3"/>
      <c r="B909" s="13"/>
      <c r="C909" s="14"/>
      <c r="D909" s="13"/>
      <c r="E909" s="13"/>
      <c r="F909" s="13"/>
      <c r="G909" s="13"/>
      <c r="H909" s="1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3"/>
      <c r="B910" s="13"/>
      <c r="C910" s="14"/>
      <c r="D910" s="13"/>
      <c r="E910" s="13"/>
      <c r="F910" s="13"/>
      <c r="G910" s="13"/>
      <c r="H910" s="1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3"/>
      <c r="B911" s="13"/>
      <c r="C911" s="14"/>
      <c r="D911" s="13"/>
      <c r="E911" s="13"/>
      <c r="F911" s="13"/>
      <c r="G911" s="13"/>
      <c r="H911" s="1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3"/>
      <c r="B912" s="13"/>
      <c r="C912" s="14"/>
      <c r="D912" s="13"/>
      <c r="E912" s="13"/>
      <c r="F912" s="13"/>
      <c r="G912" s="13"/>
      <c r="H912" s="1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3"/>
      <c r="B913" s="13"/>
      <c r="C913" s="14"/>
      <c r="D913" s="13"/>
      <c r="E913" s="13"/>
      <c r="F913" s="13"/>
      <c r="G913" s="13"/>
      <c r="H913" s="1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3"/>
      <c r="B914" s="13"/>
      <c r="C914" s="14"/>
      <c r="D914" s="13"/>
      <c r="E914" s="13"/>
      <c r="F914" s="13"/>
      <c r="G914" s="13"/>
      <c r="H914" s="1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3"/>
      <c r="B915" s="13"/>
      <c r="C915" s="14"/>
      <c r="D915" s="13"/>
      <c r="E915" s="13"/>
      <c r="F915" s="13"/>
      <c r="G915" s="13"/>
      <c r="H915" s="1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3"/>
      <c r="B916" s="13"/>
      <c r="C916" s="14"/>
      <c r="D916" s="13"/>
      <c r="E916" s="13"/>
      <c r="F916" s="13"/>
      <c r="G916" s="13"/>
      <c r="H916" s="1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3"/>
      <c r="B917" s="13"/>
      <c r="C917" s="14"/>
      <c r="D917" s="13"/>
      <c r="E917" s="13"/>
      <c r="F917" s="13"/>
      <c r="G917" s="13"/>
      <c r="H917" s="1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3"/>
      <c r="B918" s="13"/>
      <c r="C918" s="14"/>
      <c r="D918" s="13"/>
      <c r="E918" s="13"/>
      <c r="F918" s="13"/>
      <c r="G918" s="13"/>
      <c r="H918" s="1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3"/>
      <c r="B919" s="13"/>
      <c r="C919" s="14"/>
      <c r="D919" s="13"/>
      <c r="E919" s="13"/>
      <c r="F919" s="13"/>
      <c r="G919" s="13"/>
      <c r="H919" s="1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3"/>
      <c r="B920" s="13"/>
      <c r="C920" s="14"/>
      <c r="D920" s="13"/>
      <c r="E920" s="13"/>
      <c r="F920" s="13"/>
      <c r="G920" s="13"/>
      <c r="H920" s="1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3"/>
      <c r="B921" s="13"/>
      <c r="C921" s="14"/>
      <c r="D921" s="13"/>
      <c r="E921" s="13"/>
      <c r="F921" s="13"/>
      <c r="G921" s="13"/>
      <c r="H921" s="1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3"/>
      <c r="B922" s="13"/>
      <c r="C922" s="14"/>
      <c r="D922" s="13"/>
      <c r="E922" s="13"/>
      <c r="F922" s="13"/>
      <c r="G922" s="13"/>
      <c r="H922" s="1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3"/>
      <c r="B923" s="13"/>
      <c r="C923" s="14"/>
      <c r="D923" s="13"/>
      <c r="E923" s="13"/>
      <c r="F923" s="13"/>
      <c r="G923" s="13"/>
      <c r="H923" s="1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3"/>
      <c r="B924" s="13"/>
      <c r="C924" s="14"/>
      <c r="D924" s="13"/>
      <c r="E924" s="13"/>
      <c r="F924" s="13"/>
      <c r="G924" s="13"/>
      <c r="H924" s="1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3"/>
      <c r="B925" s="13"/>
      <c r="C925" s="14"/>
      <c r="D925" s="13"/>
      <c r="E925" s="13"/>
      <c r="F925" s="13"/>
      <c r="G925" s="13"/>
      <c r="H925" s="1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3"/>
      <c r="B926" s="13"/>
      <c r="C926" s="14"/>
      <c r="D926" s="13"/>
      <c r="E926" s="13"/>
      <c r="F926" s="13"/>
      <c r="G926" s="13"/>
      <c r="H926" s="1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3"/>
      <c r="B927" s="13"/>
      <c r="C927" s="14"/>
      <c r="D927" s="13"/>
      <c r="E927" s="13"/>
      <c r="F927" s="13"/>
      <c r="G927" s="13"/>
      <c r="H927" s="1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3"/>
      <c r="B928" s="13"/>
      <c r="C928" s="14"/>
      <c r="D928" s="13"/>
      <c r="E928" s="13"/>
      <c r="F928" s="13"/>
      <c r="G928" s="13"/>
      <c r="H928" s="1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3"/>
      <c r="B929" s="13"/>
      <c r="C929" s="14"/>
      <c r="D929" s="13"/>
      <c r="E929" s="13"/>
      <c r="F929" s="13"/>
      <c r="G929" s="13"/>
      <c r="H929" s="1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3"/>
      <c r="B930" s="13"/>
      <c r="C930" s="14"/>
      <c r="D930" s="13"/>
      <c r="E930" s="13"/>
      <c r="F930" s="13"/>
      <c r="G930" s="13"/>
      <c r="H930" s="1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3"/>
      <c r="B931" s="13"/>
      <c r="C931" s="14"/>
      <c r="D931" s="13"/>
      <c r="E931" s="13"/>
      <c r="F931" s="13"/>
      <c r="G931" s="13"/>
      <c r="H931" s="1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3"/>
      <c r="B932" s="13"/>
      <c r="C932" s="14"/>
      <c r="D932" s="13"/>
      <c r="E932" s="13"/>
      <c r="F932" s="13"/>
      <c r="G932" s="13"/>
      <c r="H932" s="1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3"/>
      <c r="B933" s="13"/>
      <c r="C933" s="14"/>
      <c r="D933" s="13"/>
      <c r="E933" s="13"/>
      <c r="F933" s="13"/>
      <c r="G933" s="13"/>
      <c r="H933" s="1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3"/>
      <c r="B934" s="13"/>
      <c r="C934" s="14"/>
      <c r="D934" s="13"/>
      <c r="E934" s="13"/>
      <c r="F934" s="13"/>
      <c r="G934" s="13"/>
      <c r="H934" s="1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3"/>
      <c r="B935" s="13"/>
      <c r="C935" s="14"/>
      <c r="D935" s="13"/>
      <c r="E935" s="13"/>
      <c r="F935" s="13"/>
      <c r="G935" s="13"/>
      <c r="H935" s="1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3"/>
      <c r="B936" s="13"/>
      <c r="C936" s="14"/>
      <c r="D936" s="13"/>
      <c r="E936" s="13"/>
      <c r="F936" s="13"/>
      <c r="G936" s="13"/>
      <c r="H936" s="1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3"/>
      <c r="B937" s="13"/>
      <c r="C937" s="14"/>
      <c r="D937" s="13"/>
      <c r="E937" s="13"/>
      <c r="F937" s="13"/>
      <c r="G937" s="13"/>
      <c r="H937" s="1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3"/>
      <c r="B938" s="13"/>
      <c r="C938" s="14"/>
      <c r="D938" s="13"/>
      <c r="E938" s="13"/>
      <c r="F938" s="13"/>
      <c r="G938" s="13"/>
      <c r="H938" s="1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3"/>
      <c r="B939" s="13"/>
      <c r="C939" s="14"/>
      <c r="D939" s="13"/>
      <c r="E939" s="13"/>
      <c r="F939" s="13"/>
      <c r="G939" s="13"/>
      <c r="H939" s="1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3"/>
      <c r="B940" s="13"/>
      <c r="C940" s="14"/>
      <c r="D940" s="13"/>
      <c r="E940" s="13"/>
      <c r="F940" s="13"/>
      <c r="G940" s="13"/>
      <c r="H940" s="1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3"/>
      <c r="B941" s="13"/>
      <c r="C941" s="14"/>
      <c r="D941" s="13"/>
      <c r="E941" s="13"/>
      <c r="F941" s="13"/>
      <c r="G941" s="13"/>
      <c r="H941" s="1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3"/>
      <c r="B942" s="13"/>
      <c r="C942" s="14"/>
      <c r="D942" s="13"/>
      <c r="E942" s="13"/>
      <c r="F942" s="13"/>
      <c r="G942" s="13"/>
      <c r="H942" s="1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3"/>
      <c r="B943" s="13"/>
      <c r="C943" s="14"/>
      <c r="D943" s="13"/>
      <c r="E943" s="13"/>
      <c r="F943" s="13"/>
      <c r="G943" s="13"/>
      <c r="H943" s="1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3"/>
      <c r="B944" s="13"/>
      <c r="C944" s="14"/>
      <c r="D944" s="13"/>
      <c r="E944" s="13"/>
      <c r="F944" s="13"/>
      <c r="G944" s="13"/>
      <c r="H944" s="1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3"/>
      <c r="B945" s="13"/>
      <c r="C945" s="14"/>
      <c r="D945" s="13"/>
      <c r="E945" s="13"/>
      <c r="F945" s="13"/>
      <c r="G945" s="13"/>
      <c r="H945" s="1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3"/>
      <c r="B946" s="13"/>
      <c r="C946" s="14"/>
      <c r="D946" s="13"/>
      <c r="E946" s="13"/>
      <c r="F946" s="13"/>
      <c r="G946" s="13"/>
      <c r="H946" s="1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3"/>
      <c r="B947" s="13"/>
      <c r="C947" s="14"/>
      <c r="D947" s="13"/>
      <c r="E947" s="13"/>
      <c r="F947" s="13"/>
      <c r="G947" s="13"/>
      <c r="H947" s="1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3"/>
      <c r="B948" s="13"/>
      <c r="C948" s="14"/>
      <c r="D948" s="13"/>
      <c r="E948" s="13"/>
      <c r="F948" s="13"/>
      <c r="G948" s="13"/>
      <c r="H948" s="1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3"/>
      <c r="B949" s="13"/>
      <c r="C949" s="14"/>
      <c r="D949" s="13"/>
      <c r="E949" s="13"/>
      <c r="F949" s="13"/>
      <c r="G949" s="13"/>
      <c r="H949" s="1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3"/>
      <c r="B950" s="13"/>
      <c r="C950" s="14"/>
      <c r="D950" s="13"/>
      <c r="E950" s="13"/>
      <c r="F950" s="13"/>
      <c r="G950" s="13"/>
      <c r="H950" s="1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3"/>
      <c r="B951" s="13"/>
      <c r="C951" s="14"/>
      <c r="D951" s="13"/>
      <c r="E951" s="13"/>
      <c r="F951" s="13"/>
      <c r="G951" s="13"/>
      <c r="H951" s="1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3"/>
      <c r="B952" s="13"/>
      <c r="C952" s="14"/>
      <c r="D952" s="13"/>
      <c r="E952" s="13"/>
      <c r="F952" s="13"/>
      <c r="G952" s="13"/>
      <c r="H952" s="1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3"/>
      <c r="B953" s="13"/>
      <c r="C953" s="14"/>
      <c r="D953" s="13"/>
      <c r="E953" s="13"/>
      <c r="F953" s="13"/>
      <c r="G953" s="13"/>
      <c r="H953" s="1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3"/>
      <c r="B954" s="13"/>
      <c r="C954" s="14"/>
      <c r="D954" s="13"/>
      <c r="E954" s="13"/>
      <c r="F954" s="13"/>
      <c r="G954" s="13"/>
      <c r="H954" s="1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3"/>
      <c r="B955" s="13"/>
      <c r="C955" s="14"/>
      <c r="D955" s="13"/>
      <c r="E955" s="13"/>
      <c r="F955" s="13"/>
      <c r="G955" s="13"/>
      <c r="H955" s="1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3"/>
      <c r="B956" s="13"/>
      <c r="C956" s="14"/>
      <c r="D956" s="13"/>
      <c r="E956" s="13"/>
      <c r="F956" s="13"/>
      <c r="G956" s="13"/>
      <c r="H956" s="1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3"/>
      <c r="B957" s="13"/>
      <c r="C957" s="14"/>
      <c r="D957" s="13"/>
      <c r="E957" s="13"/>
      <c r="F957" s="13"/>
      <c r="G957" s="13"/>
      <c r="H957" s="1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3"/>
      <c r="B958" s="13"/>
      <c r="C958" s="14"/>
      <c r="D958" s="13"/>
      <c r="E958" s="13"/>
      <c r="F958" s="13"/>
      <c r="G958" s="13"/>
      <c r="H958" s="1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3"/>
      <c r="B959" s="13"/>
      <c r="C959" s="14"/>
      <c r="D959" s="13"/>
      <c r="E959" s="13"/>
      <c r="F959" s="13"/>
      <c r="G959" s="13"/>
      <c r="H959" s="1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3"/>
      <c r="B960" s="13"/>
      <c r="C960" s="14"/>
      <c r="D960" s="13"/>
      <c r="E960" s="13"/>
      <c r="F960" s="13"/>
      <c r="G960" s="13"/>
      <c r="H960" s="1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3"/>
      <c r="B961" s="13"/>
      <c r="C961" s="14"/>
      <c r="D961" s="13"/>
      <c r="E961" s="13"/>
      <c r="F961" s="13"/>
      <c r="G961" s="13"/>
      <c r="H961" s="1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3"/>
      <c r="B962" s="13"/>
      <c r="C962" s="14"/>
      <c r="D962" s="13"/>
      <c r="E962" s="13"/>
      <c r="F962" s="13"/>
      <c r="G962" s="13"/>
      <c r="H962" s="1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3"/>
      <c r="B963" s="13"/>
      <c r="C963" s="14"/>
      <c r="D963" s="13"/>
      <c r="E963" s="13"/>
      <c r="F963" s="13"/>
      <c r="G963" s="13"/>
      <c r="H963" s="1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3"/>
      <c r="B964" s="13"/>
      <c r="C964" s="14"/>
      <c r="D964" s="13"/>
      <c r="E964" s="13"/>
      <c r="F964" s="13"/>
      <c r="G964" s="13"/>
      <c r="H964" s="1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3"/>
      <c r="B965" s="13"/>
      <c r="C965" s="14"/>
      <c r="D965" s="13"/>
      <c r="E965" s="13"/>
      <c r="F965" s="13"/>
      <c r="G965" s="13"/>
      <c r="H965" s="1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3"/>
      <c r="B966" s="13"/>
      <c r="C966" s="14"/>
      <c r="D966" s="13"/>
      <c r="E966" s="13"/>
      <c r="F966" s="13"/>
      <c r="G966" s="13"/>
      <c r="H966" s="1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3"/>
      <c r="B967" s="13"/>
      <c r="C967" s="14"/>
      <c r="D967" s="13"/>
      <c r="E967" s="13"/>
      <c r="F967" s="13"/>
      <c r="G967" s="13"/>
      <c r="H967" s="1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3"/>
      <c r="B968" s="13"/>
      <c r="C968" s="14"/>
      <c r="D968" s="13"/>
      <c r="E968" s="13"/>
      <c r="F968" s="13"/>
      <c r="G968" s="13"/>
      <c r="H968" s="1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3"/>
      <c r="B969" s="13"/>
      <c r="C969" s="14"/>
      <c r="D969" s="13"/>
      <c r="E969" s="13"/>
      <c r="F969" s="13"/>
      <c r="G969" s="13"/>
      <c r="H969" s="1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3"/>
      <c r="B970" s="13"/>
      <c r="C970" s="14"/>
      <c r="D970" s="13"/>
      <c r="E970" s="13"/>
      <c r="F970" s="13"/>
      <c r="G970" s="13"/>
      <c r="H970" s="1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3"/>
      <c r="B971" s="13"/>
      <c r="C971" s="14"/>
      <c r="D971" s="13"/>
      <c r="E971" s="13"/>
      <c r="F971" s="13"/>
      <c r="G971" s="13"/>
      <c r="H971" s="1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3"/>
      <c r="B972" s="13"/>
      <c r="C972" s="14"/>
      <c r="D972" s="13"/>
      <c r="E972" s="13"/>
      <c r="F972" s="13"/>
      <c r="G972" s="13"/>
      <c r="H972" s="1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3"/>
      <c r="B973" s="13"/>
      <c r="C973" s="14"/>
      <c r="D973" s="13"/>
      <c r="E973" s="13"/>
      <c r="F973" s="13"/>
      <c r="G973" s="13"/>
      <c r="H973" s="1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3"/>
      <c r="B974" s="13"/>
      <c r="C974" s="14"/>
      <c r="D974" s="13"/>
      <c r="E974" s="13"/>
      <c r="F974" s="13"/>
      <c r="G974" s="13"/>
      <c r="H974" s="1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3"/>
      <c r="B975" s="13"/>
      <c r="C975" s="14"/>
      <c r="D975" s="13"/>
      <c r="E975" s="13"/>
      <c r="F975" s="13"/>
      <c r="G975" s="13"/>
      <c r="H975" s="1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3"/>
      <c r="B976" s="13"/>
      <c r="C976" s="14"/>
      <c r="D976" s="13"/>
      <c r="E976" s="13"/>
      <c r="F976" s="13"/>
      <c r="G976" s="13"/>
      <c r="H976" s="1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3"/>
      <c r="B977" s="13"/>
      <c r="C977" s="14"/>
      <c r="D977" s="13"/>
      <c r="E977" s="13"/>
      <c r="F977" s="13"/>
      <c r="G977" s="13"/>
      <c r="H977" s="1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3"/>
      <c r="B978" s="13"/>
      <c r="C978" s="14"/>
      <c r="D978" s="13"/>
      <c r="E978" s="13"/>
      <c r="F978" s="13"/>
      <c r="G978" s="13"/>
      <c r="H978" s="1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3"/>
      <c r="B979" s="13"/>
      <c r="C979" s="14"/>
      <c r="D979" s="13"/>
      <c r="E979" s="13"/>
      <c r="F979" s="13"/>
      <c r="G979" s="13"/>
      <c r="H979" s="1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3"/>
      <c r="B980" s="13"/>
      <c r="C980" s="14"/>
      <c r="D980" s="13"/>
      <c r="E980" s="13"/>
      <c r="F980" s="13"/>
      <c r="G980" s="13"/>
      <c r="H980" s="1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3"/>
      <c r="B981" s="13"/>
      <c r="C981" s="14"/>
      <c r="D981" s="13"/>
      <c r="E981" s="13"/>
      <c r="F981" s="13"/>
      <c r="G981" s="13"/>
      <c r="H981" s="13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3"/>
      <c r="B982" s="13"/>
      <c r="C982" s="14"/>
      <c r="D982" s="13"/>
      <c r="E982" s="13"/>
      <c r="F982" s="13"/>
      <c r="G982" s="13"/>
      <c r="H982" s="13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3"/>
      <c r="B983" s="13"/>
      <c r="C983" s="14"/>
      <c r="D983" s="13"/>
      <c r="E983" s="13"/>
      <c r="F983" s="13"/>
      <c r="G983" s="13"/>
      <c r="H983" s="13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3"/>
      <c r="B984" s="13"/>
      <c r="C984" s="14"/>
      <c r="D984" s="13"/>
      <c r="E984" s="13"/>
      <c r="F984" s="13"/>
      <c r="G984" s="13"/>
      <c r="H984" s="13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3"/>
      <c r="B985" s="13"/>
      <c r="C985" s="14"/>
      <c r="D985" s="13"/>
      <c r="E985" s="13"/>
      <c r="F985" s="13"/>
      <c r="G985" s="13"/>
      <c r="H985" s="13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3"/>
      <c r="B986" s="13"/>
      <c r="C986" s="14"/>
      <c r="D986" s="13"/>
      <c r="E986" s="13"/>
      <c r="F986" s="13"/>
      <c r="G986" s="13"/>
      <c r="H986" s="13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3"/>
      <c r="B987" s="13"/>
      <c r="C987" s="14"/>
      <c r="D987" s="13"/>
      <c r="E987" s="13"/>
      <c r="F987" s="13"/>
      <c r="G987" s="13"/>
      <c r="H987" s="13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3"/>
      <c r="B988" s="13"/>
      <c r="C988" s="14"/>
      <c r="D988" s="13"/>
      <c r="E988" s="13"/>
      <c r="F988" s="13"/>
      <c r="G988" s="13"/>
      <c r="H988" s="13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3"/>
      <c r="B989" s="13"/>
      <c r="C989" s="14"/>
      <c r="D989" s="13"/>
      <c r="E989" s="13"/>
      <c r="F989" s="13"/>
      <c r="G989" s="13"/>
      <c r="H989" s="13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3"/>
      <c r="B990" s="13"/>
      <c r="C990" s="14"/>
      <c r="D990" s="13"/>
      <c r="E990" s="13"/>
      <c r="F990" s="13"/>
      <c r="G990" s="13"/>
      <c r="H990" s="13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3"/>
      <c r="B991" s="13"/>
      <c r="C991" s="14"/>
      <c r="D991" s="13"/>
      <c r="E991" s="13"/>
      <c r="F991" s="13"/>
      <c r="G991" s="13"/>
      <c r="H991" s="13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3"/>
      <c r="B992" s="13"/>
      <c r="C992" s="14"/>
      <c r="D992" s="13"/>
      <c r="E992" s="13"/>
      <c r="F992" s="13"/>
      <c r="G992" s="13"/>
      <c r="H992" s="13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3"/>
      <c r="B993" s="13"/>
      <c r="C993" s="14"/>
      <c r="D993" s="13"/>
      <c r="E993" s="13"/>
      <c r="F993" s="13"/>
      <c r="G993" s="13"/>
      <c r="H993" s="13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3"/>
      <c r="B994" s="13"/>
      <c r="C994" s="14"/>
      <c r="D994" s="13"/>
      <c r="E994" s="13"/>
      <c r="F994" s="13"/>
      <c r="G994" s="13"/>
      <c r="H994" s="13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3"/>
      <c r="B995" s="13"/>
      <c r="C995" s="14"/>
      <c r="D995" s="13"/>
      <c r="E995" s="13"/>
      <c r="F995" s="13"/>
      <c r="G995" s="13"/>
      <c r="H995" s="13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3"/>
      <c r="B996" s="13"/>
      <c r="C996" s="14"/>
      <c r="D996" s="13"/>
      <c r="E996" s="13"/>
      <c r="F996" s="13"/>
      <c r="G996" s="13"/>
      <c r="H996" s="13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3"/>
      <c r="B997" s="13"/>
      <c r="C997" s="14"/>
      <c r="D997" s="13"/>
      <c r="E997" s="13"/>
      <c r="F997" s="13"/>
      <c r="G997" s="13"/>
      <c r="H997" s="13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3"/>
      <c r="B998" s="13"/>
      <c r="C998" s="14"/>
      <c r="D998" s="13"/>
      <c r="E998" s="13"/>
      <c r="F998" s="13"/>
      <c r="G998" s="13"/>
      <c r="H998" s="13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3"/>
      <c r="B999" s="13"/>
      <c r="C999" s="14"/>
      <c r="D999" s="13"/>
      <c r="E999" s="13"/>
      <c r="F999" s="13"/>
      <c r="G999" s="13"/>
      <c r="H999" s="13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3"/>
      <c r="B1000" s="13"/>
      <c r="C1000" s="14"/>
      <c r="D1000" s="13"/>
      <c r="E1000" s="13"/>
      <c r="F1000" s="13"/>
      <c r="G1000" s="13"/>
      <c r="H1000" s="13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ht="13.5" customHeight="1">
      <c r="A1001" s="13"/>
      <c r="B1001" s="13"/>
      <c r="C1001" s="14"/>
      <c r="D1001" s="13"/>
      <c r="E1001" s="13"/>
      <c r="F1001" s="13"/>
      <c r="G1001" s="13"/>
      <c r="H1001" s="13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ht="13.5" customHeight="1">
      <c r="A1002" s="13"/>
      <c r="B1002" s="13"/>
      <c r="C1002" s="14"/>
      <c r="D1002" s="13"/>
      <c r="E1002" s="13"/>
      <c r="F1002" s="13"/>
      <c r="G1002" s="13"/>
      <c r="H1002" s="13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ht="13.5" customHeight="1">
      <c r="A1003" s="13"/>
      <c r="B1003" s="13"/>
      <c r="C1003" s="14"/>
      <c r="D1003" s="13"/>
      <c r="E1003" s="13"/>
      <c r="F1003" s="13"/>
      <c r="G1003" s="13"/>
      <c r="H1003" s="13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ht="13.5" customHeight="1">
      <c r="A1004" s="13"/>
      <c r="B1004" s="13"/>
      <c r="C1004" s="14"/>
      <c r="D1004" s="13"/>
      <c r="E1004" s="13"/>
      <c r="F1004" s="13"/>
      <c r="G1004" s="13"/>
      <c r="H1004" s="13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ht="13.5" customHeight="1">
      <c r="A1005" s="13"/>
      <c r="B1005" s="13"/>
      <c r="C1005" s="14"/>
      <c r="D1005" s="13"/>
      <c r="E1005" s="13"/>
      <c r="F1005" s="13"/>
      <c r="G1005" s="13"/>
      <c r="H1005" s="13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ht="13.5" customHeight="1">
      <c r="A1006" s="13"/>
      <c r="B1006" s="13"/>
      <c r="C1006" s="14"/>
      <c r="D1006" s="13"/>
      <c r="E1006" s="13"/>
      <c r="F1006" s="13"/>
      <c r="G1006" s="13"/>
      <c r="H1006" s="13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ht="13.5" customHeight="1">
      <c r="A1007" s="13"/>
      <c r="B1007" s="13"/>
      <c r="C1007" s="14"/>
      <c r="D1007" s="13"/>
      <c r="E1007" s="13"/>
      <c r="F1007" s="13"/>
      <c r="G1007" s="13"/>
      <c r="H1007" s="13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ht="13.5" customHeight="1">
      <c r="A1008" s="13"/>
      <c r="B1008" s="13"/>
      <c r="C1008" s="14"/>
      <c r="D1008" s="13"/>
      <c r="E1008" s="13"/>
      <c r="F1008" s="13"/>
      <c r="G1008" s="13"/>
      <c r="H1008" s="13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ht="13.5" customHeight="1">
      <c r="A1009" s="13"/>
      <c r="B1009" s="13"/>
      <c r="C1009" s="14"/>
      <c r="D1009" s="13"/>
      <c r="E1009" s="13"/>
      <c r="F1009" s="13"/>
      <c r="G1009" s="13"/>
      <c r="H1009" s="13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ht="13.5" customHeight="1">
      <c r="A1010" s="13"/>
      <c r="B1010" s="13"/>
      <c r="C1010" s="14"/>
      <c r="D1010" s="13"/>
      <c r="E1010" s="13"/>
      <c r="F1010" s="13"/>
      <c r="G1010" s="13"/>
      <c r="H1010" s="13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ht="13.5" customHeight="1">
      <c r="A1011" s="13"/>
      <c r="B1011" s="13"/>
      <c r="C1011" s="14"/>
      <c r="D1011" s="13"/>
      <c r="E1011" s="13"/>
      <c r="F1011" s="13"/>
      <c r="G1011" s="13"/>
      <c r="H1011" s="13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ht="13.5" customHeight="1">
      <c r="A1012" s="13"/>
      <c r="B1012" s="13"/>
      <c r="C1012" s="14"/>
      <c r="D1012" s="13"/>
      <c r="E1012" s="13"/>
      <c r="F1012" s="13"/>
      <c r="G1012" s="13"/>
      <c r="H1012" s="13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ht="13.5" customHeight="1">
      <c r="A1013" s="13"/>
      <c r="B1013" s="13"/>
      <c r="C1013" s="14"/>
      <c r="D1013" s="13"/>
      <c r="E1013" s="13"/>
      <c r="F1013" s="13"/>
      <c r="G1013" s="13"/>
      <c r="H1013" s="13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ht="13.5" customHeight="1">
      <c r="A1014" s="13"/>
      <c r="B1014" s="13"/>
      <c r="C1014" s="14"/>
      <c r="D1014" s="13"/>
      <c r="E1014" s="13"/>
      <c r="F1014" s="13"/>
      <c r="G1014" s="13"/>
      <c r="H1014" s="13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ht="13.5" customHeight="1">
      <c r="A1015" s="13"/>
      <c r="B1015" s="13"/>
      <c r="C1015" s="14"/>
      <c r="D1015" s="13"/>
      <c r="E1015" s="13"/>
      <c r="F1015" s="13"/>
      <c r="G1015" s="13"/>
      <c r="H1015" s="13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ht="13.5" customHeight="1">
      <c r="A1016" s="13"/>
      <c r="B1016" s="13"/>
      <c r="C1016" s="14"/>
      <c r="D1016" s="13"/>
      <c r="E1016" s="13"/>
      <c r="F1016" s="13"/>
      <c r="G1016" s="13"/>
      <c r="H1016" s="13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ht="13.5" customHeight="1">
      <c r="A1017" s="13"/>
      <c r="B1017" s="13"/>
      <c r="C1017" s="14"/>
      <c r="D1017" s="13"/>
      <c r="E1017" s="13"/>
      <c r="F1017" s="13"/>
      <c r="G1017" s="13"/>
      <c r="H1017" s="13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ht="13.5" customHeight="1">
      <c r="A1018" s="13"/>
      <c r="B1018" s="13"/>
      <c r="C1018" s="14"/>
      <c r="D1018" s="13"/>
      <c r="E1018" s="13"/>
      <c r="F1018" s="13"/>
      <c r="G1018" s="13"/>
      <c r="H1018" s="13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ht="13.5" customHeight="1">
      <c r="A1019" s="13"/>
      <c r="B1019" s="13"/>
      <c r="C1019" s="14"/>
      <c r="D1019" s="13"/>
      <c r="E1019" s="13"/>
      <c r="F1019" s="13"/>
      <c r="G1019" s="13"/>
      <c r="H1019" s="13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ht="13.5" customHeight="1">
      <c r="A1020" s="13"/>
      <c r="B1020" s="13"/>
      <c r="C1020" s="14"/>
      <c r="D1020" s="13"/>
      <c r="E1020" s="13"/>
      <c r="F1020" s="13"/>
      <c r="G1020" s="13"/>
      <c r="H1020" s="13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ht="13.5" customHeight="1">
      <c r="A1021" s="13"/>
      <c r="B1021" s="13"/>
      <c r="C1021" s="14"/>
      <c r="D1021" s="13"/>
      <c r="E1021" s="13"/>
      <c r="F1021" s="13"/>
      <c r="G1021" s="13"/>
      <c r="H1021" s="13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ht="13.5" customHeight="1">
      <c r="A1022" s="13"/>
      <c r="B1022" s="13"/>
      <c r="C1022" s="14"/>
      <c r="D1022" s="13"/>
      <c r="E1022" s="13"/>
      <c r="F1022" s="13"/>
      <c r="G1022" s="13"/>
      <c r="H1022" s="13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ht="13.5" customHeight="1">
      <c r="A1023" s="13"/>
      <c r="B1023" s="13"/>
      <c r="C1023" s="14"/>
      <c r="D1023" s="13"/>
      <c r="E1023" s="13"/>
      <c r="F1023" s="13"/>
      <c r="G1023" s="13"/>
      <c r="H1023" s="13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ht="13.5" customHeight="1">
      <c r="A1024" s="13"/>
      <c r="B1024" s="13"/>
      <c r="C1024" s="14"/>
      <c r="D1024" s="13"/>
      <c r="E1024" s="13"/>
      <c r="F1024" s="13"/>
      <c r="G1024" s="13"/>
      <c r="H1024" s="13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ht="13.5" customHeight="1">
      <c r="A1025" s="13"/>
      <c r="B1025" s="13"/>
      <c r="C1025" s="14"/>
      <c r="D1025" s="13"/>
      <c r="E1025" s="13"/>
      <c r="F1025" s="13"/>
      <c r="G1025" s="13"/>
      <c r="H1025" s="13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ht="13.5" customHeight="1">
      <c r="A1026" s="13"/>
      <c r="B1026" s="13"/>
      <c r="C1026" s="14"/>
      <c r="D1026" s="13"/>
      <c r="E1026" s="13"/>
      <c r="F1026" s="13"/>
      <c r="G1026" s="13"/>
      <c r="H1026" s="13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ht="13.5" customHeight="1">
      <c r="A1027" s="13"/>
      <c r="B1027" s="13"/>
      <c r="C1027" s="14"/>
      <c r="D1027" s="13"/>
      <c r="E1027" s="13"/>
      <c r="F1027" s="13"/>
      <c r="G1027" s="13"/>
      <c r="H1027" s="13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ht="13.5" customHeight="1">
      <c r="A1028" s="13"/>
      <c r="B1028" s="13"/>
      <c r="C1028" s="14"/>
      <c r="D1028" s="13"/>
      <c r="E1028" s="13"/>
      <c r="F1028" s="13"/>
      <c r="G1028" s="13"/>
      <c r="H1028" s="13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ht="13.5" customHeight="1">
      <c r="A1029" s="13"/>
      <c r="B1029" s="13"/>
      <c r="C1029" s="14"/>
      <c r="D1029" s="13"/>
      <c r="E1029" s="13"/>
      <c r="F1029" s="13"/>
      <c r="G1029" s="13"/>
      <c r="H1029" s="13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ht="13.5" customHeight="1">
      <c r="A1030" s="13"/>
      <c r="B1030" s="13"/>
      <c r="C1030" s="14"/>
      <c r="D1030" s="13"/>
      <c r="E1030" s="13"/>
      <c r="F1030" s="13"/>
      <c r="G1030" s="13"/>
      <c r="H1030" s="13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ht="13.5" customHeight="1">
      <c r="A1031" s="13"/>
      <c r="B1031" s="13"/>
      <c r="C1031" s="14"/>
      <c r="D1031" s="13"/>
      <c r="E1031" s="13"/>
      <c r="F1031" s="13"/>
      <c r="G1031" s="13"/>
      <c r="H1031" s="13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ht="13.5" customHeight="1">
      <c r="A1032" s="13"/>
      <c r="B1032" s="13"/>
      <c r="C1032" s="14"/>
      <c r="D1032" s="13"/>
      <c r="E1032" s="13"/>
      <c r="F1032" s="13"/>
      <c r="G1032" s="13"/>
      <c r="H1032" s="13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ht="13.5" customHeight="1">
      <c r="A1033" s="13"/>
      <c r="B1033" s="13"/>
      <c r="C1033" s="14"/>
      <c r="D1033" s="13"/>
      <c r="E1033" s="13"/>
      <c r="F1033" s="13"/>
      <c r="G1033" s="13"/>
      <c r="H1033" s="13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ht="13.5" customHeight="1">
      <c r="A1034" s="13"/>
      <c r="B1034" s="13"/>
      <c r="C1034" s="14"/>
      <c r="D1034" s="13"/>
      <c r="E1034" s="13"/>
      <c r="F1034" s="13"/>
      <c r="G1034" s="13"/>
      <c r="H1034" s="13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ht="13.5" customHeight="1">
      <c r="A1035" s="13"/>
      <c r="B1035" s="13"/>
      <c r="C1035" s="14"/>
      <c r="D1035" s="13"/>
      <c r="E1035" s="13"/>
      <c r="F1035" s="13"/>
      <c r="G1035" s="13"/>
      <c r="H1035" s="13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ht="13.5" customHeight="1">
      <c r="A1036" s="13"/>
      <c r="B1036" s="13"/>
      <c r="C1036" s="14"/>
      <c r="D1036" s="13"/>
      <c r="E1036" s="13"/>
      <c r="F1036" s="13"/>
      <c r="G1036" s="13"/>
      <c r="H1036" s="13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ht="13.5" customHeight="1">
      <c r="A1037" s="13"/>
      <c r="B1037" s="13"/>
      <c r="C1037" s="14"/>
      <c r="D1037" s="13"/>
      <c r="E1037" s="13"/>
      <c r="F1037" s="13"/>
      <c r="G1037" s="13"/>
      <c r="H1037" s="13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ht="13.5" customHeight="1">
      <c r="A1038" s="13"/>
      <c r="B1038" s="13"/>
      <c r="C1038" s="14"/>
      <c r="D1038" s="13"/>
      <c r="E1038" s="13"/>
      <c r="F1038" s="13"/>
      <c r="G1038" s="13"/>
      <c r="H1038" s="13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ht="13.5" customHeight="1">
      <c r="A1039" s="13"/>
      <c r="B1039" s="13"/>
      <c r="C1039" s="14"/>
      <c r="D1039" s="13"/>
      <c r="E1039" s="13"/>
      <c r="F1039" s="13"/>
      <c r="G1039" s="13"/>
      <c r="H1039" s="13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ht="13.5" customHeight="1">
      <c r="A1040" s="13"/>
      <c r="B1040" s="13"/>
      <c r="C1040" s="14"/>
      <c r="D1040" s="13"/>
      <c r="E1040" s="13"/>
      <c r="F1040" s="13"/>
      <c r="G1040" s="13"/>
      <c r="H1040" s="13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ht="13.5" customHeight="1">
      <c r="A1041" s="13"/>
      <c r="B1041" s="13"/>
      <c r="C1041" s="14"/>
      <c r="D1041" s="13"/>
      <c r="E1041" s="13"/>
      <c r="F1041" s="13"/>
      <c r="G1041" s="13"/>
      <c r="H1041" s="13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ht="13.5" customHeight="1">
      <c r="A1042" s="13"/>
      <c r="B1042" s="13"/>
      <c r="C1042" s="14"/>
      <c r="D1042" s="13"/>
      <c r="E1042" s="13"/>
      <c r="F1042" s="13"/>
      <c r="G1042" s="13"/>
      <c r="H1042" s="13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ht="13.5" customHeight="1">
      <c r="A1043" s="13"/>
      <c r="B1043" s="13"/>
      <c r="C1043" s="14"/>
      <c r="D1043" s="13"/>
      <c r="E1043" s="13"/>
      <c r="F1043" s="13"/>
      <c r="G1043" s="13"/>
      <c r="H1043" s="13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ht="13.5" customHeight="1">
      <c r="A1044" s="13"/>
      <c r="B1044" s="13"/>
      <c r="C1044" s="14"/>
      <c r="D1044" s="13"/>
      <c r="E1044" s="13"/>
      <c r="F1044" s="13"/>
      <c r="G1044" s="13"/>
      <c r="H1044" s="13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ht="13.5" customHeight="1">
      <c r="A1045" s="13"/>
      <c r="B1045" s="13"/>
      <c r="C1045" s="14"/>
      <c r="D1045" s="13"/>
      <c r="E1045" s="13"/>
      <c r="F1045" s="13"/>
      <c r="G1045" s="13"/>
      <c r="H1045" s="13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ht="13.5" customHeight="1">
      <c r="A1046" s="13"/>
      <c r="B1046" s="13"/>
      <c r="C1046" s="14"/>
      <c r="D1046" s="13"/>
      <c r="E1046" s="13"/>
      <c r="F1046" s="13"/>
      <c r="G1046" s="13"/>
      <c r="H1046" s="13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ht="13.5" customHeight="1">
      <c r="A1047" s="13"/>
      <c r="B1047" s="13"/>
      <c r="C1047" s="14"/>
      <c r="D1047" s="13"/>
      <c r="E1047" s="13"/>
      <c r="F1047" s="13"/>
      <c r="G1047" s="13"/>
      <c r="H1047" s="13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ht="13.5" customHeight="1">
      <c r="A1048" s="13"/>
      <c r="B1048" s="13"/>
      <c r="C1048" s="14"/>
      <c r="D1048" s="13"/>
      <c r="E1048" s="13"/>
      <c r="F1048" s="13"/>
      <c r="G1048" s="13"/>
      <c r="H1048" s="13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ht="13.5" customHeight="1">
      <c r="A1049" s="13"/>
      <c r="B1049" s="13"/>
      <c r="C1049" s="14"/>
      <c r="D1049" s="13"/>
      <c r="E1049" s="13"/>
      <c r="F1049" s="13"/>
      <c r="G1049" s="13"/>
      <c r="H1049" s="13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ht="13.5" customHeight="1">
      <c r="A1050" s="13"/>
      <c r="B1050" s="13"/>
      <c r="C1050" s="14"/>
      <c r="D1050" s="13"/>
      <c r="E1050" s="13"/>
      <c r="F1050" s="13"/>
      <c r="G1050" s="13"/>
      <c r="H1050" s="13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ht="13.5" customHeight="1">
      <c r="A1051" s="13"/>
      <c r="B1051" s="13"/>
      <c r="C1051" s="14"/>
      <c r="D1051" s="13"/>
      <c r="E1051" s="13"/>
      <c r="F1051" s="13"/>
      <c r="G1051" s="13"/>
      <c r="H1051" s="13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ht="13.5" customHeight="1">
      <c r="A1052" s="13"/>
      <c r="B1052" s="13"/>
      <c r="C1052" s="14"/>
      <c r="D1052" s="13"/>
      <c r="E1052" s="13"/>
      <c r="F1052" s="13"/>
      <c r="G1052" s="13"/>
      <c r="H1052" s="13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ht="13.5" customHeight="1">
      <c r="A1053" s="13"/>
      <c r="B1053" s="13"/>
      <c r="C1053" s="14"/>
      <c r="D1053" s="13"/>
      <c r="E1053" s="13"/>
      <c r="F1053" s="13"/>
      <c r="G1053" s="13"/>
      <c r="H1053" s="13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ht="13.5" customHeight="1">
      <c r="A1054" s="13"/>
      <c r="B1054" s="13"/>
      <c r="C1054" s="14"/>
      <c r="D1054" s="13"/>
      <c r="E1054" s="13"/>
      <c r="F1054" s="13"/>
      <c r="G1054" s="13"/>
      <c r="H1054" s="13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ht="13.5" customHeight="1">
      <c r="A1055" s="13"/>
      <c r="B1055" s="13"/>
      <c r="C1055" s="14"/>
      <c r="D1055" s="13"/>
      <c r="E1055" s="13"/>
      <c r="F1055" s="13"/>
      <c r="G1055" s="13"/>
      <c r="H1055" s="13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ht="13.5" customHeight="1">
      <c r="A1056" s="13"/>
      <c r="B1056" s="13"/>
      <c r="C1056" s="14"/>
      <c r="D1056" s="13"/>
      <c r="E1056" s="13"/>
      <c r="F1056" s="13"/>
      <c r="G1056" s="13"/>
      <c r="H1056" s="13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ht="13.5" customHeight="1">
      <c r="A1057" s="13"/>
      <c r="B1057" s="13"/>
      <c r="C1057" s="14"/>
      <c r="D1057" s="13"/>
      <c r="E1057" s="13"/>
      <c r="F1057" s="13"/>
      <c r="G1057" s="13"/>
      <c r="H1057" s="13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ht="13.5" customHeight="1">
      <c r="A1058" s="13"/>
      <c r="B1058" s="13"/>
      <c r="C1058" s="14"/>
      <c r="D1058" s="13"/>
      <c r="E1058" s="13"/>
      <c r="F1058" s="13"/>
      <c r="G1058" s="13"/>
      <c r="H1058" s="13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ht="13.5" customHeight="1">
      <c r="A1059" s="13"/>
      <c r="B1059" s="13"/>
      <c r="C1059" s="14"/>
      <c r="D1059" s="13"/>
      <c r="E1059" s="13"/>
      <c r="F1059" s="13"/>
      <c r="G1059" s="13"/>
      <c r="H1059" s="13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ht="13.5" customHeight="1">
      <c r="A1060" s="13"/>
      <c r="B1060" s="13"/>
      <c r="C1060" s="14"/>
      <c r="D1060" s="13"/>
      <c r="E1060" s="13"/>
      <c r="F1060" s="13"/>
      <c r="G1060" s="13"/>
      <c r="H1060" s="13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ht="13.5" customHeight="1">
      <c r="A1061" s="13"/>
      <c r="B1061" s="13"/>
      <c r="C1061" s="14"/>
      <c r="D1061" s="13"/>
      <c r="E1061" s="13"/>
      <c r="F1061" s="13"/>
      <c r="G1061" s="13"/>
      <c r="H1061" s="13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ht="13.5" customHeight="1">
      <c r="A1062" s="13"/>
      <c r="B1062" s="13"/>
      <c r="C1062" s="14"/>
      <c r="D1062" s="13"/>
      <c r="E1062" s="13"/>
      <c r="F1062" s="13"/>
      <c r="G1062" s="13"/>
      <c r="H1062" s="13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ht="13.5" customHeight="1">
      <c r="A1063" s="13"/>
      <c r="B1063" s="13"/>
      <c r="C1063" s="14"/>
      <c r="D1063" s="13"/>
      <c r="E1063" s="13"/>
      <c r="F1063" s="13"/>
      <c r="G1063" s="13"/>
      <c r="H1063" s="13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ht="13.5" customHeight="1">
      <c r="A1064" s="13"/>
      <c r="B1064" s="13"/>
      <c r="C1064" s="14"/>
      <c r="D1064" s="13"/>
      <c r="E1064" s="13"/>
      <c r="F1064" s="13"/>
      <c r="G1064" s="13"/>
      <c r="H1064" s="13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ht="13.5" customHeight="1">
      <c r="A1065" s="13"/>
      <c r="B1065" s="13"/>
      <c r="C1065" s="14"/>
      <c r="D1065" s="13"/>
      <c r="E1065" s="13"/>
      <c r="F1065" s="13"/>
      <c r="G1065" s="13"/>
      <c r="H1065" s="13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ht="13.5" customHeight="1">
      <c r="A1066" s="13"/>
      <c r="B1066" s="13"/>
      <c r="C1066" s="14"/>
      <c r="D1066" s="13"/>
      <c r="E1066" s="13"/>
      <c r="F1066" s="13"/>
      <c r="G1066" s="13"/>
      <c r="H1066" s="13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ht="13.5" customHeight="1">
      <c r="A1067" s="13"/>
      <c r="B1067" s="13"/>
      <c r="C1067" s="14"/>
      <c r="D1067" s="13"/>
      <c r="E1067" s="13"/>
      <c r="F1067" s="13"/>
      <c r="G1067" s="13"/>
      <c r="H1067" s="13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4.25"/>
    <col customWidth="1" min="3" max="3" width="66.38"/>
    <col customWidth="1" min="4" max="4" width="32.88"/>
    <col customWidth="1" min="5" max="5" width="32.38"/>
    <col customWidth="1" min="6" max="6" width="9.13"/>
    <col customWidth="1" min="7" max="7" width="8.75"/>
    <col customWidth="1" min="8" max="8" width="23.63"/>
    <col customWidth="1" min="9" max="26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15" t="s">
        <v>206</v>
      </c>
      <c r="B3" s="16">
        <v>136782.0</v>
      </c>
      <c r="C3" s="15" t="s">
        <v>207</v>
      </c>
      <c r="D3" s="15" t="s">
        <v>208</v>
      </c>
      <c r="E3" s="15" t="s">
        <v>43</v>
      </c>
      <c r="F3" s="16" t="s">
        <v>209</v>
      </c>
      <c r="G3" s="17"/>
      <c r="H3" s="16" t="s">
        <v>210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1.0" customHeight="1">
      <c r="A4" s="15" t="s">
        <v>206</v>
      </c>
      <c r="B4" s="16">
        <v>226502.0</v>
      </c>
      <c r="C4" s="18" t="s">
        <v>211</v>
      </c>
      <c r="D4" s="18" t="s">
        <v>212</v>
      </c>
      <c r="E4" s="18" t="s">
        <v>213</v>
      </c>
      <c r="F4" s="16" t="s">
        <v>209</v>
      </c>
      <c r="G4" s="19"/>
      <c r="H4" s="20" t="s">
        <v>214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1.0" customHeight="1">
      <c r="A5" s="15" t="s">
        <v>206</v>
      </c>
      <c r="B5" s="16">
        <v>136773.0</v>
      </c>
      <c r="C5" s="18" t="s">
        <v>215</v>
      </c>
      <c r="D5" s="18" t="s">
        <v>216</v>
      </c>
      <c r="E5" s="18" t="s">
        <v>12</v>
      </c>
      <c r="F5" s="16" t="s">
        <v>209</v>
      </c>
      <c r="G5" s="19"/>
      <c r="H5" s="20" t="s">
        <v>217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1.0" customHeight="1">
      <c r="A6" s="15" t="s">
        <v>206</v>
      </c>
      <c r="B6" s="16">
        <v>136780.0</v>
      </c>
      <c r="C6" s="18" t="s">
        <v>218</v>
      </c>
      <c r="D6" s="18" t="s">
        <v>219</v>
      </c>
      <c r="E6" s="18" t="s">
        <v>213</v>
      </c>
      <c r="F6" s="16" t="s">
        <v>209</v>
      </c>
      <c r="G6" s="19"/>
      <c r="H6" s="20" t="s">
        <v>220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0" customHeight="1">
      <c r="A7" s="15" t="s">
        <v>206</v>
      </c>
      <c r="B7" s="16">
        <v>136774.0</v>
      </c>
      <c r="C7" s="18" t="s">
        <v>221</v>
      </c>
      <c r="D7" s="18" t="s">
        <v>222</v>
      </c>
      <c r="E7" s="18" t="s">
        <v>213</v>
      </c>
      <c r="F7" s="16" t="s">
        <v>209</v>
      </c>
      <c r="G7" s="19"/>
      <c r="H7" s="20" t="s">
        <v>223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1.0" customHeight="1">
      <c r="A8" s="15" t="s">
        <v>206</v>
      </c>
      <c r="B8" s="16">
        <v>136784.0</v>
      </c>
      <c r="C8" s="18" t="s">
        <v>224</v>
      </c>
      <c r="D8" s="18" t="s">
        <v>225</v>
      </c>
      <c r="E8" s="18" t="s">
        <v>25</v>
      </c>
      <c r="F8" s="16" t="s">
        <v>209</v>
      </c>
      <c r="G8" s="19"/>
      <c r="H8" s="20" t="s">
        <v>220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1.0" customHeight="1">
      <c r="A9" s="15" t="s">
        <v>206</v>
      </c>
      <c r="B9" s="16">
        <v>136775.0</v>
      </c>
      <c r="C9" s="18" t="s">
        <v>226</v>
      </c>
      <c r="D9" s="18" t="s">
        <v>227</v>
      </c>
      <c r="E9" s="18" t="s">
        <v>25</v>
      </c>
      <c r="F9" s="16" t="s">
        <v>209</v>
      </c>
      <c r="G9" s="19"/>
      <c r="H9" s="20" t="s">
        <v>214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1.0" customHeight="1">
      <c r="A10" s="15" t="s">
        <v>206</v>
      </c>
      <c r="B10" s="16">
        <v>226501.0</v>
      </c>
      <c r="C10" s="18" t="s">
        <v>228</v>
      </c>
      <c r="D10" s="18" t="s">
        <v>229</v>
      </c>
      <c r="E10" s="18" t="s">
        <v>34</v>
      </c>
      <c r="F10" s="16" t="s">
        <v>209</v>
      </c>
      <c r="G10" s="19"/>
      <c r="H10" s="20" t="s">
        <v>220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1.0" customHeight="1">
      <c r="A11" s="15" t="s">
        <v>206</v>
      </c>
      <c r="B11" s="16">
        <v>136776.0</v>
      </c>
      <c r="C11" s="18" t="s">
        <v>230</v>
      </c>
      <c r="D11" s="18" t="s">
        <v>231</v>
      </c>
      <c r="E11" s="18" t="s">
        <v>12</v>
      </c>
      <c r="F11" s="16" t="s">
        <v>209</v>
      </c>
      <c r="G11" s="19"/>
      <c r="H11" s="20" t="s">
        <v>223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1.0" customHeight="1">
      <c r="A12" s="15" t="s">
        <v>206</v>
      </c>
      <c r="B12" s="16">
        <v>136777.0</v>
      </c>
      <c r="C12" s="18" t="s">
        <v>232</v>
      </c>
      <c r="D12" s="18" t="s">
        <v>233</v>
      </c>
      <c r="E12" s="18" t="s">
        <v>25</v>
      </c>
      <c r="F12" s="16" t="s">
        <v>209</v>
      </c>
      <c r="G12" s="19"/>
      <c r="H12" s="20" t="s">
        <v>223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1.0" customHeight="1">
      <c r="A13" s="15" t="s">
        <v>206</v>
      </c>
      <c r="B13" s="16">
        <v>136778.0</v>
      </c>
      <c r="C13" s="18" t="s">
        <v>234</v>
      </c>
      <c r="D13" s="18" t="s">
        <v>235</v>
      </c>
      <c r="E13" s="18" t="s">
        <v>25</v>
      </c>
      <c r="F13" s="16" t="s">
        <v>209</v>
      </c>
      <c r="G13" s="19"/>
      <c r="H13" s="20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15" t="s">
        <v>206</v>
      </c>
      <c r="B14" s="16">
        <v>136785.0</v>
      </c>
      <c r="C14" s="18" t="s">
        <v>236</v>
      </c>
      <c r="D14" s="18" t="s">
        <v>237</v>
      </c>
      <c r="E14" s="18" t="s">
        <v>43</v>
      </c>
      <c r="F14" s="16" t="s">
        <v>209</v>
      </c>
      <c r="G14" s="19"/>
      <c r="H14" s="20" t="s">
        <v>238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15" t="s">
        <v>206</v>
      </c>
      <c r="B15" s="16">
        <v>136786.0</v>
      </c>
      <c r="C15" s="18" t="s">
        <v>239</v>
      </c>
      <c r="D15" s="18" t="s">
        <v>240</v>
      </c>
      <c r="E15" s="18" t="s">
        <v>34</v>
      </c>
      <c r="F15" s="16" t="s">
        <v>209</v>
      </c>
      <c r="G15" s="19"/>
      <c r="H15" s="20" t="s">
        <v>223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15" t="s">
        <v>206</v>
      </c>
      <c r="B16" s="16">
        <v>136787.0</v>
      </c>
      <c r="C16" s="18" t="s">
        <v>241</v>
      </c>
      <c r="D16" s="18" t="s">
        <v>242</v>
      </c>
      <c r="E16" s="18" t="s">
        <v>25</v>
      </c>
      <c r="F16" s="16" t="s">
        <v>209</v>
      </c>
      <c r="G16" s="19"/>
      <c r="H16" s="20" t="s">
        <v>220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15" t="s">
        <v>206</v>
      </c>
      <c r="B17" s="16">
        <v>136788.0</v>
      </c>
      <c r="C17" s="18" t="s">
        <v>243</v>
      </c>
      <c r="D17" s="18" t="s">
        <v>244</v>
      </c>
      <c r="E17" s="18" t="s">
        <v>213</v>
      </c>
      <c r="F17" s="16" t="s">
        <v>209</v>
      </c>
      <c r="G17" s="19"/>
      <c r="H17" s="20" t="s">
        <v>223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15" t="s">
        <v>206</v>
      </c>
      <c r="B18" s="16">
        <v>136789.0</v>
      </c>
      <c r="C18" s="18" t="s">
        <v>245</v>
      </c>
      <c r="D18" s="18" t="s">
        <v>246</v>
      </c>
      <c r="E18" s="18" t="s">
        <v>25</v>
      </c>
      <c r="F18" s="16" t="s">
        <v>209</v>
      </c>
      <c r="G18" s="19"/>
      <c r="H18" s="20" t="s">
        <v>220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15" t="s">
        <v>206</v>
      </c>
      <c r="B19" s="16">
        <v>136779.0</v>
      </c>
      <c r="C19" s="18" t="s">
        <v>247</v>
      </c>
      <c r="D19" s="18" t="s">
        <v>248</v>
      </c>
      <c r="E19" s="18" t="s">
        <v>25</v>
      </c>
      <c r="F19" s="16" t="s">
        <v>209</v>
      </c>
      <c r="G19" s="19"/>
      <c r="H19" s="20" t="s">
        <v>220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15" t="s">
        <v>206</v>
      </c>
      <c r="B20" s="16">
        <v>136783.0</v>
      </c>
      <c r="C20" s="18" t="s">
        <v>249</v>
      </c>
      <c r="D20" s="18" t="s">
        <v>250</v>
      </c>
      <c r="E20" s="18" t="s">
        <v>25</v>
      </c>
      <c r="F20" s="16" t="s">
        <v>209</v>
      </c>
      <c r="G20" s="19"/>
      <c r="H20" s="20" t="s">
        <v>220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15" t="s">
        <v>206</v>
      </c>
      <c r="B21" s="16">
        <v>226503.0</v>
      </c>
      <c r="C21" s="18" t="s">
        <v>251</v>
      </c>
      <c r="D21" s="18" t="s">
        <v>252</v>
      </c>
      <c r="E21" s="18" t="s">
        <v>25</v>
      </c>
      <c r="F21" s="16" t="s">
        <v>209</v>
      </c>
      <c r="G21" s="19"/>
      <c r="H21" s="20" t="s">
        <v>253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15" t="s">
        <v>206</v>
      </c>
      <c r="B22" s="16">
        <v>136790.0</v>
      </c>
      <c r="C22" s="18" t="s">
        <v>254</v>
      </c>
      <c r="D22" s="18" t="s">
        <v>255</v>
      </c>
      <c r="E22" s="18" t="s">
        <v>12</v>
      </c>
      <c r="F22" s="16" t="s">
        <v>209</v>
      </c>
      <c r="G22" s="19"/>
      <c r="H22" s="20" t="s">
        <v>217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15" t="s">
        <v>206</v>
      </c>
      <c r="B23" s="16">
        <v>136781.0</v>
      </c>
      <c r="C23" s="18" t="s">
        <v>256</v>
      </c>
      <c r="D23" s="18" t="s">
        <v>257</v>
      </c>
      <c r="E23" s="18" t="s">
        <v>25</v>
      </c>
      <c r="F23" s="16" t="s">
        <v>209</v>
      </c>
      <c r="G23" s="19"/>
      <c r="H23" s="20" t="s">
        <v>253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15" t="s">
        <v>206</v>
      </c>
      <c r="B24" s="16">
        <v>136791.0</v>
      </c>
      <c r="C24" s="18" t="s">
        <v>258</v>
      </c>
      <c r="D24" s="18" t="s">
        <v>259</v>
      </c>
      <c r="E24" s="18" t="s">
        <v>25</v>
      </c>
      <c r="F24" s="16" t="s">
        <v>209</v>
      </c>
      <c r="G24" s="19"/>
      <c r="H24" s="20" t="s">
        <v>223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15" t="s">
        <v>206</v>
      </c>
      <c r="B25" s="16">
        <v>320302.0</v>
      </c>
      <c r="C25" s="18" t="s">
        <v>260</v>
      </c>
      <c r="D25" s="18" t="s">
        <v>261</v>
      </c>
      <c r="E25" s="18" t="s">
        <v>43</v>
      </c>
      <c r="F25" s="16" t="s">
        <v>209</v>
      </c>
      <c r="G25" s="19"/>
      <c r="H25" s="20" t="s">
        <v>220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15" t="s">
        <v>206</v>
      </c>
      <c r="B26" s="16">
        <v>305431.0</v>
      </c>
      <c r="C26" s="18" t="s">
        <v>262</v>
      </c>
      <c r="D26" s="18" t="s">
        <v>263</v>
      </c>
      <c r="E26" s="18" t="s">
        <v>12</v>
      </c>
      <c r="F26" s="16" t="s">
        <v>209</v>
      </c>
      <c r="G26" s="19"/>
      <c r="H26" s="20" t="s">
        <v>220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15" t="s">
        <v>206</v>
      </c>
      <c r="B27" s="16">
        <v>320301.0</v>
      </c>
      <c r="C27" s="18" t="s">
        <v>264</v>
      </c>
      <c r="D27" s="18" t="s">
        <v>265</v>
      </c>
      <c r="E27" s="18" t="s">
        <v>25</v>
      </c>
      <c r="F27" s="16" t="s">
        <v>209</v>
      </c>
      <c r="G27" s="19"/>
      <c r="H27" s="20" t="s">
        <v>266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15" t="s">
        <v>206</v>
      </c>
      <c r="B28" s="16">
        <v>305432.0</v>
      </c>
      <c r="C28" s="18" t="s">
        <v>267</v>
      </c>
      <c r="D28" s="18" t="s">
        <v>268</v>
      </c>
      <c r="E28" s="18" t="s">
        <v>34</v>
      </c>
      <c r="F28" s="16" t="s">
        <v>209</v>
      </c>
      <c r="G28" s="19"/>
      <c r="H28" s="20" t="s">
        <v>220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15" t="s">
        <v>206</v>
      </c>
      <c r="B29" s="16">
        <v>320304.0</v>
      </c>
      <c r="C29" s="18" t="s">
        <v>269</v>
      </c>
      <c r="D29" s="18" t="s">
        <v>270</v>
      </c>
      <c r="E29" s="18" t="s">
        <v>25</v>
      </c>
      <c r="F29" s="16" t="s">
        <v>209</v>
      </c>
      <c r="G29" s="19"/>
      <c r="H29" s="20" t="s">
        <v>220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15" t="s">
        <v>206</v>
      </c>
      <c r="B30" s="16">
        <v>320307.0</v>
      </c>
      <c r="C30" s="18" t="s">
        <v>271</v>
      </c>
      <c r="D30" s="18" t="s">
        <v>272</v>
      </c>
      <c r="E30" s="18" t="s">
        <v>34</v>
      </c>
      <c r="F30" s="16" t="s">
        <v>209</v>
      </c>
      <c r="G30" s="19"/>
      <c r="H30" s="20" t="s">
        <v>220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1.0" customHeight="1">
      <c r="A31" s="15" t="s">
        <v>206</v>
      </c>
      <c r="B31" s="16">
        <v>305434.0</v>
      </c>
      <c r="C31" s="18" t="s">
        <v>273</v>
      </c>
      <c r="D31" s="18" t="s">
        <v>274</v>
      </c>
      <c r="E31" s="18" t="s">
        <v>12</v>
      </c>
      <c r="F31" s="16" t="s">
        <v>209</v>
      </c>
      <c r="G31" s="19"/>
      <c r="H31" s="20" t="s">
        <v>220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1.0" customHeight="1">
      <c r="A32" s="15" t="s">
        <v>206</v>
      </c>
      <c r="B32" s="16">
        <v>305430.0</v>
      </c>
      <c r="C32" s="18" t="s">
        <v>275</v>
      </c>
      <c r="D32" s="18" t="s">
        <v>276</v>
      </c>
      <c r="E32" s="18" t="s">
        <v>12</v>
      </c>
      <c r="F32" s="16" t="s">
        <v>209</v>
      </c>
      <c r="G32" s="19"/>
      <c r="H32" s="20" t="s">
        <v>277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1.0" customHeight="1">
      <c r="A33" s="15" t="s">
        <v>206</v>
      </c>
      <c r="B33" s="16">
        <v>320306.0</v>
      </c>
      <c r="C33" s="18" t="s">
        <v>278</v>
      </c>
      <c r="D33" s="18" t="s">
        <v>279</v>
      </c>
      <c r="E33" s="18" t="s">
        <v>34</v>
      </c>
      <c r="F33" s="16" t="s">
        <v>209</v>
      </c>
      <c r="G33" s="19"/>
      <c r="H33" s="20" t="s">
        <v>220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1.0" customHeight="1">
      <c r="A34" s="15" t="s">
        <v>206</v>
      </c>
      <c r="B34" s="16">
        <v>320303.0</v>
      </c>
      <c r="C34" s="18" t="s">
        <v>280</v>
      </c>
      <c r="D34" s="18" t="s">
        <v>281</v>
      </c>
      <c r="E34" s="18" t="s">
        <v>25</v>
      </c>
      <c r="F34" s="16" t="s">
        <v>209</v>
      </c>
      <c r="G34" s="19"/>
      <c r="H34" s="20" t="s">
        <v>266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1.0" customHeight="1">
      <c r="A35" s="15" t="s">
        <v>206</v>
      </c>
      <c r="B35" s="16">
        <v>305433.0</v>
      </c>
      <c r="C35" s="18" t="s">
        <v>282</v>
      </c>
      <c r="D35" s="18" t="s">
        <v>283</v>
      </c>
      <c r="E35" s="18" t="s">
        <v>34</v>
      </c>
      <c r="F35" s="16" t="s">
        <v>209</v>
      </c>
      <c r="G35" s="19"/>
      <c r="H35" s="20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15" t="s">
        <v>206</v>
      </c>
      <c r="B36" s="16">
        <v>320305.0</v>
      </c>
      <c r="C36" s="18" t="s">
        <v>284</v>
      </c>
      <c r="D36" s="18" t="s">
        <v>285</v>
      </c>
      <c r="E36" s="18" t="s">
        <v>25</v>
      </c>
      <c r="F36" s="16" t="s">
        <v>209</v>
      </c>
      <c r="G36" s="19"/>
      <c r="H36" s="20" t="s">
        <v>220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15" t="s">
        <v>206</v>
      </c>
      <c r="B37" s="16">
        <v>305435.0</v>
      </c>
      <c r="C37" s="18" t="s">
        <v>286</v>
      </c>
      <c r="D37" s="18" t="s">
        <v>287</v>
      </c>
      <c r="E37" s="18" t="s">
        <v>25</v>
      </c>
      <c r="F37" s="16" t="s">
        <v>209</v>
      </c>
      <c r="G37" s="19"/>
      <c r="H37" s="20" t="s">
        <v>253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0" customHeight="1">
      <c r="A38" s="15" t="s">
        <v>206</v>
      </c>
      <c r="B38" s="16">
        <v>305432.0</v>
      </c>
      <c r="C38" s="18" t="s">
        <v>288</v>
      </c>
      <c r="D38" s="18" t="s">
        <v>268</v>
      </c>
      <c r="E38" s="18" t="s">
        <v>34</v>
      </c>
      <c r="F38" s="16" t="s">
        <v>209</v>
      </c>
      <c r="G38" s="19"/>
      <c r="H38" s="20" t="s">
        <v>220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15" t="s">
        <v>206</v>
      </c>
      <c r="B39" s="16">
        <v>320304.0</v>
      </c>
      <c r="C39" s="18" t="s">
        <v>289</v>
      </c>
      <c r="D39" s="18" t="s">
        <v>270</v>
      </c>
      <c r="E39" s="18" t="s">
        <v>25</v>
      </c>
      <c r="F39" s="16" t="s">
        <v>209</v>
      </c>
      <c r="G39" s="19"/>
      <c r="H39" s="20" t="s">
        <v>220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1.0" customHeight="1">
      <c r="A40" s="15" t="s">
        <v>206</v>
      </c>
      <c r="B40" s="16">
        <v>340550.0</v>
      </c>
      <c r="C40" s="18" t="s">
        <v>290</v>
      </c>
      <c r="D40" s="18" t="s">
        <v>291</v>
      </c>
      <c r="E40" s="18" t="s">
        <v>34</v>
      </c>
      <c r="F40" s="16" t="s">
        <v>209</v>
      </c>
      <c r="G40" s="19"/>
      <c r="H40" s="20" t="s">
        <v>292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1.0" customHeight="1">
      <c r="A41" s="15" t="s">
        <v>206</v>
      </c>
      <c r="B41" s="16">
        <v>340551.0</v>
      </c>
      <c r="C41" s="18" t="s">
        <v>293</v>
      </c>
      <c r="D41" s="18" t="s">
        <v>294</v>
      </c>
      <c r="E41" s="18" t="s">
        <v>34</v>
      </c>
      <c r="F41" s="16" t="s">
        <v>209</v>
      </c>
      <c r="G41" s="19"/>
      <c r="H41" s="20" t="s">
        <v>220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1.0" customHeight="1">
      <c r="A42" s="15" t="s">
        <v>206</v>
      </c>
      <c r="B42" s="16">
        <v>340548.0</v>
      </c>
      <c r="C42" s="18" t="s">
        <v>295</v>
      </c>
      <c r="D42" s="18" t="s">
        <v>296</v>
      </c>
      <c r="E42" s="18" t="s">
        <v>297</v>
      </c>
      <c r="F42" s="16" t="s">
        <v>209</v>
      </c>
      <c r="G42" s="19"/>
      <c r="H42" s="20" t="s">
        <v>298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customHeight="1">
      <c r="A43" s="15" t="s">
        <v>206</v>
      </c>
      <c r="B43" s="16">
        <v>340552.0</v>
      </c>
      <c r="C43" s="18" t="s">
        <v>299</v>
      </c>
      <c r="D43" s="18" t="s">
        <v>300</v>
      </c>
      <c r="E43" s="18" t="s">
        <v>297</v>
      </c>
      <c r="F43" s="16" t="s">
        <v>209</v>
      </c>
      <c r="G43" s="19"/>
      <c r="H43" s="20" t="s">
        <v>253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customHeight="1">
      <c r="A44" s="15" t="s">
        <v>206</v>
      </c>
      <c r="B44" s="16">
        <v>320307.0</v>
      </c>
      <c r="C44" s="18" t="s">
        <v>301</v>
      </c>
      <c r="D44" s="18" t="s">
        <v>272</v>
      </c>
      <c r="E44" s="18" t="s">
        <v>34</v>
      </c>
      <c r="F44" s="16" t="s">
        <v>209</v>
      </c>
      <c r="G44" s="19"/>
      <c r="H44" s="20" t="s">
        <v>220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customHeight="1">
      <c r="A45" s="15" t="s">
        <v>206</v>
      </c>
      <c r="B45" s="16">
        <v>305430.0</v>
      </c>
      <c r="C45" s="18" t="s">
        <v>302</v>
      </c>
      <c r="D45" s="18" t="s">
        <v>276</v>
      </c>
      <c r="E45" s="18" t="s">
        <v>12</v>
      </c>
      <c r="F45" s="16" t="s">
        <v>209</v>
      </c>
      <c r="G45" s="19"/>
      <c r="H45" s="20" t="s">
        <v>277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customHeight="1">
      <c r="A46" s="11"/>
      <c r="B46" s="21"/>
      <c r="C46" s="11"/>
      <c r="D46" s="11"/>
      <c r="E46" s="11"/>
      <c r="F46" s="21"/>
      <c r="G46" s="21"/>
      <c r="H46" s="2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11"/>
      <c r="B47" s="21"/>
      <c r="C47" s="11"/>
      <c r="D47" s="11"/>
      <c r="E47" s="11"/>
      <c r="F47" s="21"/>
      <c r="G47" s="21"/>
      <c r="H47" s="2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11"/>
      <c r="B48" s="21"/>
      <c r="C48" s="11"/>
      <c r="D48" s="11"/>
      <c r="E48" s="11"/>
      <c r="F48" s="21"/>
      <c r="G48" s="21"/>
      <c r="H48" s="2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1"/>
      <c r="B49" s="21"/>
      <c r="C49" s="11"/>
      <c r="D49" s="11"/>
      <c r="E49" s="11"/>
      <c r="F49" s="21"/>
      <c r="G49" s="21"/>
      <c r="H49" s="2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1"/>
      <c r="B50" s="21"/>
      <c r="C50" s="11"/>
      <c r="D50" s="11"/>
      <c r="E50" s="11"/>
      <c r="F50" s="21"/>
      <c r="G50" s="21"/>
      <c r="H50" s="2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1"/>
      <c r="B51" s="21"/>
      <c r="C51" s="11"/>
      <c r="D51" s="11"/>
      <c r="E51" s="11"/>
      <c r="F51" s="21"/>
      <c r="G51" s="21"/>
      <c r="H51" s="2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1"/>
      <c r="B52" s="21"/>
      <c r="C52" s="11"/>
      <c r="D52" s="11"/>
      <c r="E52" s="11"/>
      <c r="F52" s="21"/>
      <c r="G52" s="21"/>
      <c r="H52" s="2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1"/>
      <c r="B53" s="21"/>
      <c r="C53" s="11"/>
      <c r="D53" s="11"/>
      <c r="E53" s="11"/>
      <c r="F53" s="21"/>
      <c r="G53" s="21"/>
      <c r="H53" s="2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1"/>
      <c r="B54" s="21"/>
      <c r="C54" s="11"/>
      <c r="D54" s="11"/>
      <c r="E54" s="11"/>
      <c r="F54" s="21"/>
      <c r="G54" s="21"/>
      <c r="H54" s="2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1"/>
      <c r="B55" s="21"/>
      <c r="C55" s="11"/>
      <c r="D55" s="11"/>
      <c r="E55" s="11"/>
      <c r="F55" s="21"/>
      <c r="G55" s="21"/>
      <c r="H55" s="2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21"/>
      <c r="C56" s="11"/>
      <c r="D56" s="11"/>
      <c r="E56" s="11"/>
      <c r="F56" s="21"/>
      <c r="G56" s="21"/>
      <c r="H56" s="2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21"/>
      <c r="C57" s="11"/>
      <c r="D57" s="11"/>
      <c r="E57" s="11"/>
      <c r="F57" s="21"/>
      <c r="G57" s="21"/>
      <c r="H57" s="2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21"/>
      <c r="C58" s="11"/>
      <c r="D58" s="11"/>
      <c r="E58" s="11"/>
      <c r="F58" s="21"/>
      <c r="G58" s="21"/>
      <c r="H58" s="2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21"/>
      <c r="C59" s="11"/>
      <c r="D59" s="11"/>
      <c r="E59" s="11"/>
      <c r="F59" s="21"/>
      <c r="G59" s="21"/>
      <c r="H59" s="2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21"/>
      <c r="C60" s="11"/>
      <c r="D60" s="11"/>
      <c r="E60" s="11"/>
      <c r="F60" s="21"/>
      <c r="G60" s="21"/>
      <c r="H60" s="2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21"/>
      <c r="C61" s="11"/>
      <c r="D61" s="11"/>
      <c r="E61" s="11"/>
      <c r="F61" s="21"/>
      <c r="G61" s="21"/>
      <c r="H61" s="2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21"/>
      <c r="C62" s="11"/>
      <c r="D62" s="11"/>
      <c r="E62" s="11"/>
      <c r="F62" s="21"/>
      <c r="G62" s="21"/>
      <c r="H62" s="2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21"/>
      <c r="C63" s="11"/>
      <c r="D63" s="11"/>
      <c r="E63" s="11"/>
      <c r="F63" s="21"/>
      <c r="G63" s="21"/>
      <c r="H63" s="2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21"/>
      <c r="C64" s="11"/>
      <c r="D64" s="11"/>
      <c r="E64" s="11"/>
      <c r="F64" s="21"/>
      <c r="G64" s="21"/>
      <c r="H64" s="2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21"/>
      <c r="C65" s="11"/>
      <c r="D65" s="11"/>
      <c r="E65" s="11"/>
      <c r="F65" s="21"/>
      <c r="G65" s="21"/>
      <c r="H65" s="2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21"/>
      <c r="C66" s="11"/>
      <c r="D66" s="11"/>
      <c r="E66" s="11"/>
      <c r="F66" s="21"/>
      <c r="G66" s="21"/>
      <c r="H66" s="2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21"/>
      <c r="C67" s="11"/>
      <c r="D67" s="11"/>
      <c r="E67" s="11"/>
      <c r="F67" s="21"/>
      <c r="G67" s="21"/>
      <c r="H67" s="2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21"/>
      <c r="C68" s="11"/>
      <c r="D68" s="11"/>
      <c r="E68" s="11"/>
      <c r="F68" s="21"/>
      <c r="G68" s="21"/>
      <c r="H68" s="2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21"/>
      <c r="C69" s="11"/>
      <c r="D69" s="11"/>
      <c r="E69" s="11"/>
      <c r="F69" s="21"/>
      <c r="G69" s="21"/>
      <c r="H69" s="2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21"/>
      <c r="C70" s="11"/>
      <c r="D70" s="11"/>
      <c r="E70" s="11"/>
      <c r="F70" s="21"/>
      <c r="G70" s="21"/>
      <c r="H70" s="2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21"/>
      <c r="C71" s="11"/>
      <c r="D71" s="11"/>
      <c r="E71" s="11"/>
      <c r="F71" s="21"/>
      <c r="G71" s="21"/>
      <c r="H71" s="2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21"/>
      <c r="C72" s="11"/>
      <c r="D72" s="11"/>
      <c r="E72" s="11"/>
      <c r="F72" s="21"/>
      <c r="G72" s="21"/>
      <c r="H72" s="2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21"/>
      <c r="C73" s="11"/>
      <c r="D73" s="11"/>
      <c r="E73" s="11"/>
      <c r="F73" s="21"/>
      <c r="G73" s="21"/>
      <c r="H73" s="2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21"/>
      <c r="C74" s="11"/>
      <c r="D74" s="11"/>
      <c r="E74" s="11"/>
      <c r="F74" s="21"/>
      <c r="G74" s="21"/>
      <c r="H74" s="2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21"/>
      <c r="C75" s="11"/>
      <c r="D75" s="11"/>
      <c r="E75" s="11"/>
      <c r="F75" s="21"/>
      <c r="G75" s="21"/>
      <c r="H75" s="2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21"/>
      <c r="C76" s="11"/>
      <c r="D76" s="11"/>
      <c r="E76" s="11"/>
      <c r="F76" s="21"/>
      <c r="G76" s="21"/>
      <c r="H76" s="2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21"/>
      <c r="C77" s="11"/>
      <c r="D77" s="11"/>
      <c r="E77" s="11"/>
      <c r="F77" s="21"/>
      <c r="G77" s="21"/>
      <c r="H77" s="2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21"/>
      <c r="C78" s="11"/>
      <c r="D78" s="11"/>
      <c r="E78" s="11"/>
      <c r="F78" s="21"/>
      <c r="G78" s="21"/>
      <c r="H78" s="2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21"/>
      <c r="C79" s="11"/>
      <c r="D79" s="11"/>
      <c r="E79" s="11"/>
      <c r="F79" s="21"/>
      <c r="G79" s="21"/>
      <c r="H79" s="2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21"/>
      <c r="C80" s="11"/>
      <c r="D80" s="11"/>
      <c r="E80" s="11"/>
      <c r="F80" s="21"/>
      <c r="G80" s="21"/>
      <c r="H80" s="2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21"/>
      <c r="C81" s="11"/>
      <c r="D81" s="11"/>
      <c r="E81" s="11"/>
      <c r="F81" s="21"/>
      <c r="G81" s="21"/>
      <c r="H81" s="2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21"/>
      <c r="C82" s="11"/>
      <c r="D82" s="11"/>
      <c r="E82" s="11"/>
      <c r="F82" s="21"/>
      <c r="G82" s="21"/>
      <c r="H82" s="2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21"/>
      <c r="C83" s="11"/>
      <c r="D83" s="11"/>
      <c r="E83" s="11"/>
      <c r="F83" s="21"/>
      <c r="G83" s="21"/>
      <c r="H83" s="2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21"/>
      <c r="C84" s="11"/>
      <c r="D84" s="11"/>
      <c r="E84" s="11"/>
      <c r="F84" s="21"/>
      <c r="G84" s="21"/>
      <c r="H84" s="2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21"/>
      <c r="C85" s="11"/>
      <c r="D85" s="11"/>
      <c r="E85" s="11"/>
      <c r="F85" s="21"/>
      <c r="G85" s="21"/>
      <c r="H85" s="2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21"/>
      <c r="C86" s="11"/>
      <c r="D86" s="11"/>
      <c r="E86" s="11"/>
      <c r="F86" s="21"/>
      <c r="G86" s="21"/>
      <c r="H86" s="2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21"/>
      <c r="C87" s="11"/>
      <c r="D87" s="11"/>
      <c r="E87" s="11"/>
      <c r="F87" s="21"/>
      <c r="G87" s="21"/>
      <c r="H87" s="2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21"/>
      <c r="C88" s="11"/>
      <c r="D88" s="11"/>
      <c r="E88" s="11"/>
      <c r="F88" s="21"/>
      <c r="G88" s="21"/>
      <c r="H88" s="2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21"/>
      <c r="C89" s="11"/>
      <c r="D89" s="11"/>
      <c r="E89" s="11"/>
      <c r="F89" s="21"/>
      <c r="G89" s="21"/>
      <c r="H89" s="2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21"/>
      <c r="C90" s="11"/>
      <c r="D90" s="11"/>
      <c r="E90" s="11"/>
      <c r="F90" s="21"/>
      <c r="G90" s="21"/>
      <c r="H90" s="2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21"/>
      <c r="C91" s="11"/>
      <c r="D91" s="11"/>
      <c r="E91" s="11"/>
      <c r="F91" s="21"/>
      <c r="G91" s="21"/>
      <c r="H91" s="2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21"/>
      <c r="C92" s="11"/>
      <c r="D92" s="11"/>
      <c r="E92" s="11"/>
      <c r="F92" s="21"/>
      <c r="G92" s="21"/>
      <c r="H92" s="2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21"/>
      <c r="C93" s="11"/>
      <c r="D93" s="11"/>
      <c r="E93" s="11"/>
      <c r="F93" s="21"/>
      <c r="G93" s="21"/>
      <c r="H93" s="2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21"/>
      <c r="C94" s="11"/>
      <c r="D94" s="11"/>
      <c r="E94" s="11"/>
      <c r="F94" s="21"/>
      <c r="G94" s="21"/>
      <c r="H94" s="2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21"/>
      <c r="C95" s="11"/>
      <c r="D95" s="11"/>
      <c r="E95" s="11"/>
      <c r="F95" s="21"/>
      <c r="G95" s="21"/>
      <c r="H95" s="2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21"/>
      <c r="C96" s="11"/>
      <c r="D96" s="11"/>
      <c r="E96" s="11"/>
      <c r="F96" s="21"/>
      <c r="G96" s="21"/>
      <c r="H96" s="2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21"/>
      <c r="C97" s="11"/>
      <c r="D97" s="11"/>
      <c r="E97" s="11"/>
      <c r="F97" s="21"/>
      <c r="G97" s="21"/>
      <c r="H97" s="2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21"/>
      <c r="C98" s="11"/>
      <c r="D98" s="11"/>
      <c r="E98" s="11"/>
      <c r="F98" s="21"/>
      <c r="G98" s="21"/>
      <c r="H98" s="2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21"/>
      <c r="C99" s="11"/>
      <c r="D99" s="11"/>
      <c r="E99" s="11"/>
      <c r="F99" s="21"/>
      <c r="G99" s="21"/>
      <c r="H99" s="2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21"/>
      <c r="C100" s="11"/>
      <c r="D100" s="11"/>
      <c r="E100" s="11"/>
      <c r="F100" s="21"/>
      <c r="G100" s="21"/>
      <c r="H100" s="2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21"/>
      <c r="C101" s="11"/>
      <c r="D101" s="11"/>
      <c r="E101" s="11"/>
      <c r="F101" s="21"/>
      <c r="G101" s="21"/>
      <c r="H101" s="2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21"/>
      <c r="C102" s="11"/>
      <c r="D102" s="11"/>
      <c r="E102" s="11"/>
      <c r="F102" s="21"/>
      <c r="G102" s="21"/>
      <c r="H102" s="2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21"/>
      <c r="C103" s="11"/>
      <c r="D103" s="11"/>
      <c r="E103" s="11"/>
      <c r="F103" s="21"/>
      <c r="G103" s="21"/>
      <c r="H103" s="2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21"/>
      <c r="C104" s="11"/>
      <c r="D104" s="11"/>
      <c r="E104" s="11"/>
      <c r="F104" s="21"/>
      <c r="G104" s="21"/>
      <c r="H104" s="2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21"/>
      <c r="C105" s="11"/>
      <c r="D105" s="11"/>
      <c r="E105" s="11"/>
      <c r="F105" s="21"/>
      <c r="G105" s="21"/>
      <c r="H105" s="2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21"/>
      <c r="C106" s="11"/>
      <c r="D106" s="11"/>
      <c r="E106" s="11"/>
      <c r="F106" s="21"/>
      <c r="G106" s="21"/>
      <c r="H106" s="2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21"/>
      <c r="C107" s="11"/>
      <c r="D107" s="11"/>
      <c r="E107" s="11"/>
      <c r="F107" s="21"/>
      <c r="G107" s="21"/>
      <c r="H107" s="2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21"/>
      <c r="C108" s="11"/>
      <c r="D108" s="11"/>
      <c r="E108" s="11"/>
      <c r="F108" s="21"/>
      <c r="G108" s="21"/>
      <c r="H108" s="2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21"/>
      <c r="C109" s="11"/>
      <c r="D109" s="11"/>
      <c r="E109" s="11"/>
      <c r="F109" s="21"/>
      <c r="G109" s="21"/>
      <c r="H109" s="2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21"/>
      <c r="C110" s="11"/>
      <c r="D110" s="11"/>
      <c r="E110" s="11"/>
      <c r="F110" s="21"/>
      <c r="G110" s="21"/>
      <c r="H110" s="2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21"/>
      <c r="C111" s="11"/>
      <c r="D111" s="11"/>
      <c r="E111" s="11"/>
      <c r="F111" s="21"/>
      <c r="G111" s="21"/>
      <c r="H111" s="2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21"/>
      <c r="C112" s="11"/>
      <c r="D112" s="11"/>
      <c r="E112" s="11"/>
      <c r="F112" s="21"/>
      <c r="G112" s="21"/>
      <c r="H112" s="2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21"/>
      <c r="C113" s="11"/>
      <c r="D113" s="11"/>
      <c r="E113" s="11"/>
      <c r="F113" s="21"/>
      <c r="G113" s="21"/>
      <c r="H113" s="2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21"/>
      <c r="C114" s="11"/>
      <c r="D114" s="11"/>
      <c r="E114" s="11"/>
      <c r="F114" s="21"/>
      <c r="G114" s="21"/>
      <c r="H114" s="2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21"/>
      <c r="C115" s="11"/>
      <c r="D115" s="11"/>
      <c r="E115" s="11"/>
      <c r="F115" s="21"/>
      <c r="G115" s="21"/>
      <c r="H115" s="2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21"/>
      <c r="C116" s="11"/>
      <c r="D116" s="11"/>
      <c r="E116" s="11"/>
      <c r="F116" s="21"/>
      <c r="G116" s="21"/>
      <c r="H116" s="2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21"/>
      <c r="C117" s="11"/>
      <c r="D117" s="11"/>
      <c r="E117" s="11"/>
      <c r="F117" s="21"/>
      <c r="G117" s="21"/>
      <c r="H117" s="2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21"/>
      <c r="C118" s="11"/>
      <c r="D118" s="11"/>
      <c r="E118" s="11"/>
      <c r="F118" s="21"/>
      <c r="G118" s="21"/>
      <c r="H118" s="2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21"/>
      <c r="C119" s="11"/>
      <c r="D119" s="11"/>
      <c r="E119" s="11"/>
      <c r="F119" s="21"/>
      <c r="G119" s="21"/>
      <c r="H119" s="2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21"/>
      <c r="C120" s="11"/>
      <c r="D120" s="11"/>
      <c r="E120" s="11"/>
      <c r="F120" s="21"/>
      <c r="G120" s="21"/>
      <c r="H120" s="2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21"/>
      <c r="C121" s="11"/>
      <c r="D121" s="11"/>
      <c r="E121" s="11"/>
      <c r="F121" s="21"/>
      <c r="G121" s="21"/>
      <c r="H121" s="2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21"/>
      <c r="C122" s="11"/>
      <c r="D122" s="11"/>
      <c r="E122" s="11"/>
      <c r="F122" s="21"/>
      <c r="G122" s="21"/>
      <c r="H122" s="2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21"/>
      <c r="C123" s="11"/>
      <c r="D123" s="11"/>
      <c r="E123" s="11"/>
      <c r="F123" s="21"/>
      <c r="G123" s="21"/>
      <c r="H123" s="2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21"/>
      <c r="C124" s="11"/>
      <c r="D124" s="11"/>
      <c r="E124" s="11"/>
      <c r="F124" s="21"/>
      <c r="G124" s="21"/>
      <c r="H124" s="2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21"/>
      <c r="C125" s="11"/>
      <c r="D125" s="11"/>
      <c r="E125" s="11"/>
      <c r="F125" s="21"/>
      <c r="G125" s="21"/>
      <c r="H125" s="2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21"/>
      <c r="C126" s="11"/>
      <c r="D126" s="11"/>
      <c r="E126" s="11"/>
      <c r="F126" s="21"/>
      <c r="G126" s="21"/>
      <c r="H126" s="2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21"/>
      <c r="C127" s="11"/>
      <c r="D127" s="11"/>
      <c r="E127" s="11"/>
      <c r="F127" s="21"/>
      <c r="G127" s="21"/>
      <c r="H127" s="2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21"/>
      <c r="C128" s="11"/>
      <c r="D128" s="11"/>
      <c r="E128" s="11"/>
      <c r="F128" s="21"/>
      <c r="G128" s="21"/>
      <c r="H128" s="2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21"/>
      <c r="C129" s="11"/>
      <c r="D129" s="11"/>
      <c r="E129" s="11"/>
      <c r="F129" s="21"/>
      <c r="G129" s="21"/>
      <c r="H129" s="2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21"/>
      <c r="C130" s="11"/>
      <c r="D130" s="11"/>
      <c r="E130" s="11"/>
      <c r="F130" s="21"/>
      <c r="G130" s="21"/>
      <c r="H130" s="2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21"/>
      <c r="C131" s="11"/>
      <c r="D131" s="11"/>
      <c r="E131" s="11"/>
      <c r="F131" s="21"/>
      <c r="G131" s="21"/>
      <c r="H131" s="2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21"/>
      <c r="C132" s="11"/>
      <c r="D132" s="11"/>
      <c r="E132" s="11"/>
      <c r="F132" s="21"/>
      <c r="G132" s="21"/>
      <c r="H132" s="2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21"/>
      <c r="C133" s="11"/>
      <c r="D133" s="11"/>
      <c r="E133" s="11"/>
      <c r="F133" s="21"/>
      <c r="G133" s="21"/>
      <c r="H133" s="2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21"/>
      <c r="C134" s="11"/>
      <c r="D134" s="11"/>
      <c r="E134" s="11"/>
      <c r="F134" s="21"/>
      <c r="G134" s="21"/>
      <c r="H134" s="2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21"/>
      <c r="C135" s="11"/>
      <c r="D135" s="11"/>
      <c r="E135" s="11"/>
      <c r="F135" s="21"/>
      <c r="G135" s="21"/>
      <c r="H135" s="2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21"/>
      <c r="C136" s="11"/>
      <c r="D136" s="11"/>
      <c r="E136" s="11"/>
      <c r="F136" s="21"/>
      <c r="G136" s="21"/>
      <c r="H136" s="2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21"/>
      <c r="C137" s="11"/>
      <c r="D137" s="11"/>
      <c r="E137" s="11"/>
      <c r="F137" s="21"/>
      <c r="G137" s="21"/>
      <c r="H137" s="2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21"/>
      <c r="C138" s="11"/>
      <c r="D138" s="11"/>
      <c r="E138" s="11"/>
      <c r="F138" s="21"/>
      <c r="G138" s="21"/>
      <c r="H138" s="2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21"/>
      <c r="C139" s="11"/>
      <c r="D139" s="11"/>
      <c r="E139" s="11"/>
      <c r="F139" s="21"/>
      <c r="G139" s="21"/>
      <c r="H139" s="2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21"/>
      <c r="C140" s="11"/>
      <c r="D140" s="11"/>
      <c r="E140" s="11"/>
      <c r="F140" s="21"/>
      <c r="G140" s="21"/>
      <c r="H140" s="2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21"/>
      <c r="C141" s="11"/>
      <c r="D141" s="11"/>
      <c r="E141" s="11"/>
      <c r="F141" s="21"/>
      <c r="G141" s="21"/>
      <c r="H141" s="2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21"/>
      <c r="C142" s="11"/>
      <c r="D142" s="11"/>
      <c r="E142" s="11"/>
      <c r="F142" s="21"/>
      <c r="G142" s="21"/>
      <c r="H142" s="2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21"/>
      <c r="C143" s="11"/>
      <c r="D143" s="11"/>
      <c r="E143" s="11"/>
      <c r="F143" s="21"/>
      <c r="G143" s="21"/>
      <c r="H143" s="2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21"/>
      <c r="C144" s="11"/>
      <c r="D144" s="11"/>
      <c r="E144" s="11"/>
      <c r="F144" s="21"/>
      <c r="G144" s="21"/>
      <c r="H144" s="2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21"/>
      <c r="C145" s="11"/>
      <c r="D145" s="11"/>
      <c r="E145" s="11"/>
      <c r="F145" s="21"/>
      <c r="G145" s="21"/>
      <c r="H145" s="2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21"/>
      <c r="C146" s="11"/>
      <c r="D146" s="11"/>
      <c r="E146" s="11"/>
      <c r="F146" s="21"/>
      <c r="G146" s="21"/>
      <c r="H146" s="2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21"/>
      <c r="C147" s="11"/>
      <c r="D147" s="11"/>
      <c r="E147" s="11"/>
      <c r="F147" s="21"/>
      <c r="G147" s="21"/>
      <c r="H147" s="2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21"/>
      <c r="C148" s="11"/>
      <c r="D148" s="11"/>
      <c r="E148" s="11"/>
      <c r="F148" s="21"/>
      <c r="G148" s="21"/>
      <c r="H148" s="2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21"/>
      <c r="C149" s="11"/>
      <c r="D149" s="11"/>
      <c r="E149" s="11"/>
      <c r="F149" s="21"/>
      <c r="G149" s="21"/>
      <c r="H149" s="2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21"/>
      <c r="C150" s="11"/>
      <c r="D150" s="11"/>
      <c r="E150" s="11"/>
      <c r="F150" s="21"/>
      <c r="G150" s="21"/>
      <c r="H150" s="2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21"/>
      <c r="C151" s="11"/>
      <c r="D151" s="11"/>
      <c r="E151" s="11"/>
      <c r="F151" s="21"/>
      <c r="G151" s="21"/>
      <c r="H151" s="2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21"/>
      <c r="C152" s="11"/>
      <c r="D152" s="11"/>
      <c r="E152" s="11"/>
      <c r="F152" s="21"/>
      <c r="G152" s="21"/>
      <c r="H152" s="2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21"/>
      <c r="C153" s="11"/>
      <c r="D153" s="11"/>
      <c r="E153" s="11"/>
      <c r="F153" s="21"/>
      <c r="G153" s="21"/>
      <c r="H153" s="2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21"/>
      <c r="C154" s="11"/>
      <c r="D154" s="11"/>
      <c r="E154" s="11"/>
      <c r="F154" s="21"/>
      <c r="G154" s="21"/>
      <c r="H154" s="2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21"/>
      <c r="C155" s="11"/>
      <c r="D155" s="11"/>
      <c r="E155" s="11"/>
      <c r="F155" s="21"/>
      <c r="G155" s="21"/>
      <c r="H155" s="2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21"/>
      <c r="C156" s="11"/>
      <c r="D156" s="11"/>
      <c r="E156" s="11"/>
      <c r="F156" s="21"/>
      <c r="G156" s="21"/>
      <c r="H156" s="2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21"/>
      <c r="C157" s="11"/>
      <c r="D157" s="11"/>
      <c r="E157" s="11"/>
      <c r="F157" s="21"/>
      <c r="G157" s="21"/>
      <c r="H157" s="2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21"/>
      <c r="C158" s="11"/>
      <c r="D158" s="11"/>
      <c r="E158" s="11"/>
      <c r="F158" s="21"/>
      <c r="G158" s="21"/>
      <c r="H158" s="2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21"/>
      <c r="C159" s="11"/>
      <c r="D159" s="11"/>
      <c r="E159" s="11"/>
      <c r="F159" s="21"/>
      <c r="G159" s="21"/>
      <c r="H159" s="2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21"/>
      <c r="C160" s="11"/>
      <c r="D160" s="11"/>
      <c r="E160" s="11"/>
      <c r="F160" s="21"/>
      <c r="G160" s="21"/>
      <c r="H160" s="2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21"/>
      <c r="C161" s="11"/>
      <c r="D161" s="11"/>
      <c r="E161" s="11"/>
      <c r="F161" s="21"/>
      <c r="G161" s="21"/>
      <c r="H161" s="2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21"/>
      <c r="C162" s="11"/>
      <c r="D162" s="11"/>
      <c r="E162" s="11"/>
      <c r="F162" s="21"/>
      <c r="G162" s="21"/>
      <c r="H162" s="2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21"/>
      <c r="C163" s="11"/>
      <c r="D163" s="11"/>
      <c r="E163" s="11"/>
      <c r="F163" s="21"/>
      <c r="G163" s="21"/>
      <c r="H163" s="2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21"/>
      <c r="C164" s="11"/>
      <c r="D164" s="11"/>
      <c r="E164" s="11"/>
      <c r="F164" s="21"/>
      <c r="G164" s="21"/>
      <c r="H164" s="2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21"/>
      <c r="C165" s="11"/>
      <c r="D165" s="11"/>
      <c r="E165" s="11"/>
      <c r="F165" s="21"/>
      <c r="G165" s="21"/>
      <c r="H165" s="2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21"/>
      <c r="C166" s="11"/>
      <c r="D166" s="11"/>
      <c r="E166" s="11"/>
      <c r="F166" s="21"/>
      <c r="G166" s="21"/>
      <c r="H166" s="2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21"/>
      <c r="C167" s="11"/>
      <c r="D167" s="11"/>
      <c r="E167" s="11"/>
      <c r="F167" s="21"/>
      <c r="G167" s="21"/>
      <c r="H167" s="2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21"/>
      <c r="C168" s="11"/>
      <c r="D168" s="11"/>
      <c r="E168" s="11"/>
      <c r="F168" s="21"/>
      <c r="G168" s="21"/>
      <c r="H168" s="2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21"/>
      <c r="C169" s="11"/>
      <c r="D169" s="11"/>
      <c r="E169" s="11"/>
      <c r="F169" s="21"/>
      <c r="G169" s="21"/>
      <c r="H169" s="2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21"/>
      <c r="C170" s="11"/>
      <c r="D170" s="11"/>
      <c r="E170" s="11"/>
      <c r="F170" s="21"/>
      <c r="G170" s="21"/>
      <c r="H170" s="2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21"/>
      <c r="C171" s="11"/>
      <c r="D171" s="11"/>
      <c r="E171" s="11"/>
      <c r="F171" s="21"/>
      <c r="G171" s="21"/>
      <c r="H171" s="2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21"/>
      <c r="C172" s="11"/>
      <c r="D172" s="11"/>
      <c r="E172" s="11"/>
      <c r="F172" s="21"/>
      <c r="G172" s="21"/>
      <c r="H172" s="2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21"/>
      <c r="C173" s="11"/>
      <c r="D173" s="11"/>
      <c r="E173" s="11"/>
      <c r="F173" s="21"/>
      <c r="G173" s="21"/>
      <c r="H173" s="2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21"/>
      <c r="C174" s="11"/>
      <c r="D174" s="11"/>
      <c r="E174" s="11"/>
      <c r="F174" s="21"/>
      <c r="G174" s="21"/>
      <c r="H174" s="2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21"/>
      <c r="C175" s="11"/>
      <c r="D175" s="11"/>
      <c r="E175" s="11"/>
      <c r="F175" s="21"/>
      <c r="G175" s="21"/>
      <c r="H175" s="2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21"/>
      <c r="C176" s="11"/>
      <c r="D176" s="11"/>
      <c r="E176" s="11"/>
      <c r="F176" s="21"/>
      <c r="G176" s="21"/>
      <c r="H176" s="2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21"/>
      <c r="C177" s="11"/>
      <c r="D177" s="11"/>
      <c r="E177" s="11"/>
      <c r="F177" s="21"/>
      <c r="G177" s="21"/>
      <c r="H177" s="2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21"/>
      <c r="C178" s="11"/>
      <c r="D178" s="11"/>
      <c r="E178" s="11"/>
      <c r="F178" s="21"/>
      <c r="G178" s="21"/>
      <c r="H178" s="2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21"/>
      <c r="C179" s="11"/>
      <c r="D179" s="11"/>
      <c r="E179" s="11"/>
      <c r="F179" s="21"/>
      <c r="G179" s="21"/>
      <c r="H179" s="2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21"/>
      <c r="C180" s="11"/>
      <c r="D180" s="11"/>
      <c r="E180" s="11"/>
      <c r="F180" s="21"/>
      <c r="G180" s="21"/>
      <c r="H180" s="2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21"/>
      <c r="C181" s="11"/>
      <c r="D181" s="11"/>
      <c r="E181" s="11"/>
      <c r="F181" s="21"/>
      <c r="G181" s="21"/>
      <c r="H181" s="2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21"/>
      <c r="C182" s="11"/>
      <c r="D182" s="11"/>
      <c r="E182" s="11"/>
      <c r="F182" s="21"/>
      <c r="G182" s="21"/>
      <c r="H182" s="2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21"/>
      <c r="C183" s="11"/>
      <c r="D183" s="11"/>
      <c r="E183" s="11"/>
      <c r="F183" s="21"/>
      <c r="G183" s="21"/>
      <c r="H183" s="2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21"/>
      <c r="C184" s="11"/>
      <c r="D184" s="11"/>
      <c r="E184" s="11"/>
      <c r="F184" s="21"/>
      <c r="G184" s="21"/>
      <c r="H184" s="2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21"/>
      <c r="C185" s="11"/>
      <c r="D185" s="11"/>
      <c r="E185" s="11"/>
      <c r="F185" s="21"/>
      <c r="G185" s="21"/>
      <c r="H185" s="2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21"/>
      <c r="C186" s="11"/>
      <c r="D186" s="11"/>
      <c r="E186" s="11"/>
      <c r="F186" s="21"/>
      <c r="G186" s="21"/>
      <c r="H186" s="2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21"/>
      <c r="C187" s="11"/>
      <c r="D187" s="11"/>
      <c r="E187" s="11"/>
      <c r="F187" s="21"/>
      <c r="G187" s="21"/>
      <c r="H187" s="2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21"/>
      <c r="C188" s="11"/>
      <c r="D188" s="11"/>
      <c r="E188" s="11"/>
      <c r="F188" s="21"/>
      <c r="G188" s="21"/>
      <c r="H188" s="2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21"/>
      <c r="C189" s="11"/>
      <c r="D189" s="11"/>
      <c r="E189" s="11"/>
      <c r="F189" s="21"/>
      <c r="G189" s="21"/>
      <c r="H189" s="2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21"/>
      <c r="C190" s="11"/>
      <c r="D190" s="11"/>
      <c r="E190" s="11"/>
      <c r="F190" s="21"/>
      <c r="G190" s="21"/>
      <c r="H190" s="2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21"/>
      <c r="C191" s="11"/>
      <c r="D191" s="11"/>
      <c r="E191" s="11"/>
      <c r="F191" s="21"/>
      <c r="G191" s="21"/>
      <c r="H191" s="2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21"/>
      <c r="C192" s="11"/>
      <c r="D192" s="11"/>
      <c r="E192" s="11"/>
      <c r="F192" s="21"/>
      <c r="G192" s="21"/>
      <c r="H192" s="2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21"/>
      <c r="C193" s="11"/>
      <c r="D193" s="11"/>
      <c r="E193" s="11"/>
      <c r="F193" s="21"/>
      <c r="G193" s="21"/>
      <c r="H193" s="2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21"/>
      <c r="C194" s="11"/>
      <c r="D194" s="11"/>
      <c r="E194" s="11"/>
      <c r="F194" s="21"/>
      <c r="G194" s="21"/>
      <c r="H194" s="2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21"/>
      <c r="C195" s="11"/>
      <c r="D195" s="11"/>
      <c r="E195" s="11"/>
      <c r="F195" s="21"/>
      <c r="G195" s="21"/>
      <c r="H195" s="2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21"/>
      <c r="C196" s="11"/>
      <c r="D196" s="11"/>
      <c r="E196" s="11"/>
      <c r="F196" s="21"/>
      <c r="G196" s="21"/>
      <c r="H196" s="2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21"/>
      <c r="C197" s="11"/>
      <c r="D197" s="11"/>
      <c r="E197" s="11"/>
      <c r="F197" s="21"/>
      <c r="G197" s="21"/>
      <c r="H197" s="2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21"/>
      <c r="C198" s="11"/>
      <c r="D198" s="11"/>
      <c r="E198" s="11"/>
      <c r="F198" s="21"/>
      <c r="G198" s="21"/>
      <c r="H198" s="2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21"/>
      <c r="C199" s="11"/>
      <c r="D199" s="11"/>
      <c r="E199" s="11"/>
      <c r="F199" s="21"/>
      <c r="G199" s="21"/>
      <c r="H199" s="2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21"/>
      <c r="C200" s="11"/>
      <c r="D200" s="11"/>
      <c r="E200" s="11"/>
      <c r="F200" s="21"/>
      <c r="G200" s="21"/>
      <c r="H200" s="2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21"/>
      <c r="C201" s="11"/>
      <c r="D201" s="11"/>
      <c r="E201" s="11"/>
      <c r="F201" s="21"/>
      <c r="G201" s="21"/>
      <c r="H201" s="2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21"/>
      <c r="C202" s="11"/>
      <c r="D202" s="11"/>
      <c r="E202" s="11"/>
      <c r="F202" s="21"/>
      <c r="G202" s="21"/>
      <c r="H202" s="2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21"/>
      <c r="C203" s="11"/>
      <c r="D203" s="11"/>
      <c r="E203" s="11"/>
      <c r="F203" s="21"/>
      <c r="G203" s="21"/>
      <c r="H203" s="2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21"/>
      <c r="C204" s="11"/>
      <c r="D204" s="11"/>
      <c r="E204" s="11"/>
      <c r="F204" s="21"/>
      <c r="G204" s="21"/>
      <c r="H204" s="2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21"/>
      <c r="C205" s="11"/>
      <c r="D205" s="11"/>
      <c r="E205" s="11"/>
      <c r="F205" s="21"/>
      <c r="G205" s="21"/>
      <c r="H205" s="2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21"/>
      <c r="C206" s="11"/>
      <c r="D206" s="11"/>
      <c r="E206" s="11"/>
      <c r="F206" s="21"/>
      <c r="G206" s="21"/>
      <c r="H206" s="2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21"/>
      <c r="C207" s="11"/>
      <c r="D207" s="11"/>
      <c r="E207" s="11"/>
      <c r="F207" s="21"/>
      <c r="G207" s="21"/>
      <c r="H207" s="2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21"/>
      <c r="C208" s="11"/>
      <c r="D208" s="11"/>
      <c r="E208" s="11"/>
      <c r="F208" s="21"/>
      <c r="G208" s="21"/>
      <c r="H208" s="2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21"/>
      <c r="C209" s="11"/>
      <c r="D209" s="11"/>
      <c r="E209" s="11"/>
      <c r="F209" s="21"/>
      <c r="G209" s="21"/>
      <c r="H209" s="2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21"/>
      <c r="C210" s="11"/>
      <c r="D210" s="11"/>
      <c r="E210" s="11"/>
      <c r="F210" s="21"/>
      <c r="G210" s="21"/>
      <c r="H210" s="2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21"/>
      <c r="C211" s="11"/>
      <c r="D211" s="11"/>
      <c r="E211" s="11"/>
      <c r="F211" s="21"/>
      <c r="G211" s="21"/>
      <c r="H211" s="2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21"/>
      <c r="C212" s="11"/>
      <c r="D212" s="11"/>
      <c r="E212" s="11"/>
      <c r="F212" s="21"/>
      <c r="G212" s="21"/>
      <c r="H212" s="2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21"/>
      <c r="C213" s="11"/>
      <c r="D213" s="11"/>
      <c r="E213" s="11"/>
      <c r="F213" s="21"/>
      <c r="G213" s="21"/>
      <c r="H213" s="2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21"/>
      <c r="C214" s="11"/>
      <c r="D214" s="11"/>
      <c r="E214" s="11"/>
      <c r="F214" s="21"/>
      <c r="G214" s="21"/>
      <c r="H214" s="2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21"/>
      <c r="C215" s="11"/>
      <c r="D215" s="11"/>
      <c r="E215" s="11"/>
      <c r="F215" s="21"/>
      <c r="G215" s="21"/>
      <c r="H215" s="2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21"/>
      <c r="C216" s="11"/>
      <c r="D216" s="11"/>
      <c r="E216" s="11"/>
      <c r="F216" s="21"/>
      <c r="G216" s="21"/>
      <c r="H216" s="2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21"/>
      <c r="C217" s="11"/>
      <c r="D217" s="11"/>
      <c r="E217" s="11"/>
      <c r="F217" s="21"/>
      <c r="G217" s="21"/>
      <c r="H217" s="2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21"/>
      <c r="C218" s="11"/>
      <c r="D218" s="11"/>
      <c r="E218" s="11"/>
      <c r="F218" s="21"/>
      <c r="G218" s="21"/>
      <c r="H218" s="2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21"/>
      <c r="C219" s="11"/>
      <c r="D219" s="11"/>
      <c r="E219" s="11"/>
      <c r="F219" s="21"/>
      <c r="G219" s="21"/>
      <c r="H219" s="2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21"/>
      <c r="C220" s="11"/>
      <c r="D220" s="11"/>
      <c r="E220" s="11"/>
      <c r="F220" s="21"/>
      <c r="G220" s="21"/>
      <c r="H220" s="2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21"/>
      <c r="C221" s="11"/>
      <c r="D221" s="11"/>
      <c r="E221" s="11"/>
      <c r="F221" s="21"/>
      <c r="G221" s="21"/>
      <c r="H221" s="2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21"/>
      <c r="C222" s="11"/>
      <c r="D222" s="11"/>
      <c r="E222" s="11"/>
      <c r="F222" s="21"/>
      <c r="G222" s="21"/>
      <c r="H222" s="2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21"/>
      <c r="C223" s="11"/>
      <c r="D223" s="11"/>
      <c r="E223" s="11"/>
      <c r="F223" s="21"/>
      <c r="G223" s="21"/>
      <c r="H223" s="2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21"/>
      <c r="C224" s="11"/>
      <c r="D224" s="11"/>
      <c r="E224" s="11"/>
      <c r="F224" s="21"/>
      <c r="G224" s="21"/>
      <c r="H224" s="2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21"/>
      <c r="C225" s="11"/>
      <c r="D225" s="11"/>
      <c r="E225" s="11"/>
      <c r="F225" s="21"/>
      <c r="G225" s="21"/>
      <c r="H225" s="2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21"/>
      <c r="C226" s="11"/>
      <c r="D226" s="11"/>
      <c r="E226" s="11"/>
      <c r="F226" s="21"/>
      <c r="G226" s="21"/>
      <c r="H226" s="2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21"/>
      <c r="C227" s="11"/>
      <c r="D227" s="11"/>
      <c r="E227" s="11"/>
      <c r="F227" s="21"/>
      <c r="G227" s="21"/>
      <c r="H227" s="2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21"/>
      <c r="C228" s="11"/>
      <c r="D228" s="11"/>
      <c r="E228" s="11"/>
      <c r="F228" s="21"/>
      <c r="G228" s="21"/>
      <c r="H228" s="2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21"/>
      <c r="C229" s="11"/>
      <c r="D229" s="11"/>
      <c r="E229" s="11"/>
      <c r="F229" s="21"/>
      <c r="G229" s="21"/>
      <c r="H229" s="2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21"/>
      <c r="C230" s="11"/>
      <c r="D230" s="11"/>
      <c r="E230" s="11"/>
      <c r="F230" s="21"/>
      <c r="G230" s="21"/>
      <c r="H230" s="2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21"/>
      <c r="C231" s="11"/>
      <c r="D231" s="11"/>
      <c r="E231" s="11"/>
      <c r="F231" s="21"/>
      <c r="G231" s="21"/>
      <c r="H231" s="2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21"/>
      <c r="C232" s="11"/>
      <c r="D232" s="11"/>
      <c r="E232" s="11"/>
      <c r="F232" s="21"/>
      <c r="G232" s="21"/>
      <c r="H232" s="2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21"/>
      <c r="C233" s="11"/>
      <c r="D233" s="11"/>
      <c r="E233" s="11"/>
      <c r="F233" s="21"/>
      <c r="G233" s="21"/>
      <c r="H233" s="2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21"/>
      <c r="C234" s="11"/>
      <c r="D234" s="11"/>
      <c r="E234" s="11"/>
      <c r="F234" s="21"/>
      <c r="G234" s="21"/>
      <c r="H234" s="2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21"/>
      <c r="C235" s="11"/>
      <c r="D235" s="11"/>
      <c r="E235" s="11"/>
      <c r="F235" s="21"/>
      <c r="G235" s="21"/>
      <c r="H235" s="2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21"/>
      <c r="C236" s="11"/>
      <c r="D236" s="11"/>
      <c r="E236" s="11"/>
      <c r="F236" s="21"/>
      <c r="G236" s="21"/>
      <c r="H236" s="2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21"/>
      <c r="C237" s="11"/>
      <c r="D237" s="11"/>
      <c r="E237" s="11"/>
      <c r="F237" s="21"/>
      <c r="G237" s="21"/>
      <c r="H237" s="2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21"/>
      <c r="C238" s="11"/>
      <c r="D238" s="11"/>
      <c r="E238" s="11"/>
      <c r="F238" s="21"/>
      <c r="G238" s="21"/>
      <c r="H238" s="2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21"/>
      <c r="C239" s="11"/>
      <c r="D239" s="11"/>
      <c r="E239" s="11"/>
      <c r="F239" s="21"/>
      <c r="G239" s="21"/>
      <c r="H239" s="2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21"/>
      <c r="C240" s="11"/>
      <c r="D240" s="11"/>
      <c r="E240" s="11"/>
      <c r="F240" s="21"/>
      <c r="G240" s="21"/>
      <c r="H240" s="2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21"/>
      <c r="C241" s="11"/>
      <c r="D241" s="11"/>
      <c r="E241" s="11"/>
      <c r="F241" s="21"/>
      <c r="G241" s="21"/>
      <c r="H241" s="2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21"/>
      <c r="C242" s="11"/>
      <c r="D242" s="11"/>
      <c r="E242" s="11"/>
      <c r="F242" s="21"/>
      <c r="G242" s="21"/>
      <c r="H242" s="2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21"/>
      <c r="C243" s="11"/>
      <c r="D243" s="11"/>
      <c r="E243" s="11"/>
      <c r="F243" s="21"/>
      <c r="G243" s="21"/>
      <c r="H243" s="2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21"/>
      <c r="C244" s="11"/>
      <c r="D244" s="11"/>
      <c r="E244" s="11"/>
      <c r="F244" s="21"/>
      <c r="G244" s="21"/>
      <c r="H244" s="2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21"/>
      <c r="C245" s="11"/>
      <c r="D245" s="11"/>
      <c r="E245" s="11"/>
      <c r="F245" s="21"/>
      <c r="G245" s="21"/>
      <c r="H245" s="2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21"/>
      <c r="C246" s="11"/>
      <c r="D246" s="11"/>
      <c r="E246" s="11"/>
      <c r="F246" s="21"/>
      <c r="G246" s="21"/>
      <c r="H246" s="2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21"/>
      <c r="C247" s="11"/>
      <c r="D247" s="11"/>
      <c r="E247" s="11"/>
      <c r="F247" s="21"/>
      <c r="G247" s="21"/>
      <c r="H247" s="2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21"/>
      <c r="C248" s="11"/>
      <c r="D248" s="11"/>
      <c r="E248" s="11"/>
      <c r="F248" s="21"/>
      <c r="G248" s="21"/>
      <c r="H248" s="2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21"/>
      <c r="C249" s="11"/>
      <c r="D249" s="11"/>
      <c r="E249" s="11"/>
      <c r="F249" s="21"/>
      <c r="G249" s="21"/>
      <c r="H249" s="2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21"/>
      <c r="C250" s="11"/>
      <c r="D250" s="11"/>
      <c r="E250" s="11"/>
      <c r="F250" s="21"/>
      <c r="G250" s="21"/>
      <c r="H250" s="2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21"/>
      <c r="C251" s="11"/>
      <c r="D251" s="11"/>
      <c r="E251" s="11"/>
      <c r="F251" s="21"/>
      <c r="G251" s="21"/>
      <c r="H251" s="2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21"/>
      <c r="C252" s="11"/>
      <c r="D252" s="11"/>
      <c r="E252" s="11"/>
      <c r="F252" s="21"/>
      <c r="G252" s="21"/>
      <c r="H252" s="2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21"/>
      <c r="C253" s="11"/>
      <c r="D253" s="11"/>
      <c r="E253" s="11"/>
      <c r="F253" s="21"/>
      <c r="G253" s="21"/>
      <c r="H253" s="2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21"/>
      <c r="C254" s="11"/>
      <c r="D254" s="11"/>
      <c r="E254" s="11"/>
      <c r="F254" s="21"/>
      <c r="G254" s="21"/>
      <c r="H254" s="2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21"/>
      <c r="C255" s="11"/>
      <c r="D255" s="11"/>
      <c r="E255" s="11"/>
      <c r="F255" s="21"/>
      <c r="G255" s="21"/>
      <c r="H255" s="2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21"/>
      <c r="C256" s="11"/>
      <c r="D256" s="11"/>
      <c r="E256" s="11"/>
      <c r="F256" s="21"/>
      <c r="G256" s="21"/>
      <c r="H256" s="2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21"/>
      <c r="C257" s="11"/>
      <c r="D257" s="11"/>
      <c r="E257" s="11"/>
      <c r="F257" s="21"/>
      <c r="G257" s="21"/>
      <c r="H257" s="2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21"/>
      <c r="C258" s="11"/>
      <c r="D258" s="11"/>
      <c r="E258" s="11"/>
      <c r="F258" s="21"/>
      <c r="G258" s="21"/>
      <c r="H258" s="2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21"/>
      <c r="C259" s="11"/>
      <c r="D259" s="11"/>
      <c r="E259" s="11"/>
      <c r="F259" s="21"/>
      <c r="G259" s="21"/>
      <c r="H259" s="2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21"/>
      <c r="C260" s="11"/>
      <c r="D260" s="11"/>
      <c r="E260" s="11"/>
      <c r="F260" s="21"/>
      <c r="G260" s="21"/>
      <c r="H260" s="2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21"/>
      <c r="C261" s="11"/>
      <c r="D261" s="11"/>
      <c r="E261" s="11"/>
      <c r="F261" s="21"/>
      <c r="G261" s="21"/>
      <c r="H261" s="2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21"/>
      <c r="C262" s="11"/>
      <c r="D262" s="11"/>
      <c r="E262" s="11"/>
      <c r="F262" s="21"/>
      <c r="G262" s="21"/>
      <c r="H262" s="2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21"/>
      <c r="C263" s="11"/>
      <c r="D263" s="11"/>
      <c r="E263" s="11"/>
      <c r="F263" s="21"/>
      <c r="G263" s="21"/>
      <c r="H263" s="2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21"/>
      <c r="C264" s="11"/>
      <c r="D264" s="11"/>
      <c r="E264" s="11"/>
      <c r="F264" s="21"/>
      <c r="G264" s="21"/>
      <c r="H264" s="2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21"/>
      <c r="C265" s="11"/>
      <c r="D265" s="11"/>
      <c r="E265" s="11"/>
      <c r="F265" s="21"/>
      <c r="G265" s="21"/>
      <c r="H265" s="2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21"/>
      <c r="C266" s="11"/>
      <c r="D266" s="11"/>
      <c r="E266" s="11"/>
      <c r="F266" s="21"/>
      <c r="G266" s="21"/>
      <c r="H266" s="2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21"/>
      <c r="C267" s="11"/>
      <c r="D267" s="11"/>
      <c r="E267" s="11"/>
      <c r="F267" s="21"/>
      <c r="G267" s="21"/>
      <c r="H267" s="2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21"/>
      <c r="C268" s="11"/>
      <c r="D268" s="11"/>
      <c r="E268" s="11"/>
      <c r="F268" s="21"/>
      <c r="G268" s="21"/>
      <c r="H268" s="2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21"/>
      <c r="C269" s="11"/>
      <c r="D269" s="11"/>
      <c r="E269" s="11"/>
      <c r="F269" s="21"/>
      <c r="G269" s="21"/>
      <c r="H269" s="2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21"/>
      <c r="C270" s="11"/>
      <c r="D270" s="11"/>
      <c r="E270" s="11"/>
      <c r="F270" s="21"/>
      <c r="G270" s="21"/>
      <c r="H270" s="2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21"/>
      <c r="C271" s="11"/>
      <c r="D271" s="11"/>
      <c r="E271" s="11"/>
      <c r="F271" s="21"/>
      <c r="G271" s="21"/>
      <c r="H271" s="2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21"/>
      <c r="C272" s="11"/>
      <c r="D272" s="11"/>
      <c r="E272" s="11"/>
      <c r="F272" s="21"/>
      <c r="G272" s="21"/>
      <c r="H272" s="2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21"/>
      <c r="C273" s="11"/>
      <c r="D273" s="11"/>
      <c r="E273" s="11"/>
      <c r="F273" s="21"/>
      <c r="G273" s="21"/>
      <c r="H273" s="2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21"/>
      <c r="C274" s="11"/>
      <c r="D274" s="11"/>
      <c r="E274" s="11"/>
      <c r="F274" s="21"/>
      <c r="G274" s="21"/>
      <c r="H274" s="2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21"/>
      <c r="C275" s="11"/>
      <c r="D275" s="11"/>
      <c r="E275" s="11"/>
      <c r="F275" s="21"/>
      <c r="G275" s="21"/>
      <c r="H275" s="2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21"/>
      <c r="C276" s="11"/>
      <c r="D276" s="11"/>
      <c r="E276" s="11"/>
      <c r="F276" s="21"/>
      <c r="G276" s="21"/>
      <c r="H276" s="2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21"/>
      <c r="C277" s="11"/>
      <c r="D277" s="11"/>
      <c r="E277" s="11"/>
      <c r="F277" s="21"/>
      <c r="G277" s="21"/>
      <c r="H277" s="2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21"/>
      <c r="C278" s="11"/>
      <c r="D278" s="11"/>
      <c r="E278" s="11"/>
      <c r="F278" s="21"/>
      <c r="G278" s="21"/>
      <c r="H278" s="2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21"/>
      <c r="C279" s="11"/>
      <c r="D279" s="11"/>
      <c r="E279" s="11"/>
      <c r="F279" s="21"/>
      <c r="G279" s="21"/>
      <c r="H279" s="2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21"/>
      <c r="C280" s="11"/>
      <c r="D280" s="11"/>
      <c r="E280" s="11"/>
      <c r="F280" s="21"/>
      <c r="G280" s="21"/>
      <c r="H280" s="2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21"/>
      <c r="C281" s="11"/>
      <c r="D281" s="11"/>
      <c r="E281" s="11"/>
      <c r="F281" s="21"/>
      <c r="G281" s="21"/>
      <c r="H281" s="2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21"/>
      <c r="C282" s="11"/>
      <c r="D282" s="11"/>
      <c r="E282" s="11"/>
      <c r="F282" s="21"/>
      <c r="G282" s="21"/>
      <c r="H282" s="2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21"/>
      <c r="C283" s="11"/>
      <c r="D283" s="11"/>
      <c r="E283" s="11"/>
      <c r="F283" s="21"/>
      <c r="G283" s="21"/>
      <c r="H283" s="2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21"/>
      <c r="C284" s="11"/>
      <c r="D284" s="11"/>
      <c r="E284" s="11"/>
      <c r="F284" s="21"/>
      <c r="G284" s="21"/>
      <c r="H284" s="2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21"/>
      <c r="C285" s="11"/>
      <c r="D285" s="11"/>
      <c r="E285" s="11"/>
      <c r="F285" s="21"/>
      <c r="G285" s="21"/>
      <c r="H285" s="2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21"/>
      <c r="C286" s="11"/>
      <c r="D286" s="11"/>
      <c r="E286" s="11"/>
      <c r="F286" s="21"/>
      <c r="G286" s="21"/>
      <c r="H286" s="2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21"/>
      <c r="C287" s="11"/>
      <c r="D287" s="11"/>
      <c r="E287" s="11"/>
      <c r="F287" s="21"/>
      <c r="G287" s="21"/>
      <c r="H287" s="2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21"/>
      <c r="C288" s="11"/>
      <c r="D288" s="11"/>
      <c r="E288" s="11"/>
      <c r="F288" s="21"/>
      <c r="G288" s="21"/>
      <c r="H288" s="2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21"/>
      <c r="C289" s="11"/>
      <c r="D289" s="11"/>
      <c r="E289" s="11"/>
      <c r="F289" s="21"/>
      <c r="G289" s="21"/>
      <c r="H289" s="2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21"/>
      <c r="C290" s="11"/>
      <c r="D290" s="11"/>
      <c r="E290" s="11"/>
      <c r="F290" s="21"/>
      <c r="G290" s="21"/>
      <c r="H290" s="2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21"/>
      <c r="C291" s="11"/>
      <c r="D291" s="11"/>
      <c r="E291" s="11"/>
      <c r="F291" s="21"/>
      <c r="G291" s="21"/>
      <c r="H291" s="2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21"/>
      <c r="C292" s="11"/>
      <c r="D292" s="11"/>
      <c r="E292" s="11"/>
      <c r="F292" s="21"/>
      <c r="G292" s="21"/>
      <c r="H292" s="2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21"/>
      <c r="C293" s="11"/>
      <c r="D293" s="11"/>
      <c r="E293" s="11"/>
      <c r="F293" s="21"/>
      <c r="G293" s="21"/>
      <c r="H293" s="2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21"/>
      <c r="C294" s="11"/>
      <c r="D294" s="11"/>
      <c r="E294" s="11"/>
      <c r="F294" s="21"/>
      <c r="G294" s="21"/>
      <c r="H294" s="2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21"/>
      <c r="C295" s="11"/>
      <c r="D295" s="11"/>
      <c r="E295" s="11"/>
      <c r="F295" s="21"/>
      <c r="G295" s="21"/>
      <c r="H295" s="2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21"/>
      <c r="C296" s="11"/>
      <c r="D296" s="11"/>
      <c r="E296" s="11"/>
      <c r="F296" s="21"/>
      <c r="G296" s="21"/>
      <c r="H296" s="2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21"/>
      <c r="C297" s="11"/>
      <c r="D297" s="11"/>
      <c r="E297" s="11"/>
      <c r="F297" s="21"/>
      <c r="G297" s="21"/>
      <c r="H297" s="2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21"/>
      <c r="C298" s="11"/>
      <c r="D298" s="11"/>
      <c r="E298" s="11"/>
      <c r="F298" s="21"/>
      <c r="G298" s="21"/>
      <c r="H298" s="2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21"/>
      <c r="C299" s="11"/>
      <c r="D299" s="11"/>
      <c r="E299" s="11"/>
      <c r="F299" s="21"/>
      <c r="G299" s="21"/>
      <c r="H299" s="2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21"/>
      <c r="C300" s="11"/>
      <c r="D300" s="11"/>
      <c r="E300" s="11"/>
      <c r="F300" s="21"/>
      <c r="G300" s="21"/>
      <c r="H300" s="2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21"/>
      <c r="C301" s="11"/>
      <c r="D301" s="11"/>
      <c r="E301" s="11"/>
      <c r="F301" s="21"/>
      <c r="G301" s="21"/>
      <c r="H301" s="2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21"/>
      <c r="C302" s="11"/>
      <c r="D302" s="11"/>
      <c r="E302" s="11"/>
      <c r="F302" s="21"/>
      <c r="G302" s="21"/>
      <c r="H302" s="2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21"/>
      <c r="C303" s="11"/>
      <c r="D303" s="11"/>
      <c r="E303" s="11"/>
      <c r="F303" s="21"/>
      <c r="G303" s="21"/>
      <c r="H303" s="2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21"/>
      <c r="C304" s="11"/>
      <c r="D304" s="11"/>
      <c r="E304" s="11"/>
      <c r="F304" s="21"/>
      <c r="G304" s="21"/>
      <c r="H304" s="2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21"/>
      <c r="C305" s="11"/>
      <c r="D305" s="11"/>
      <c r="E305" s="11"/>
      <c r="F305" s="21"/>
      <c r="G305" s="21"/>
      <c r="H305" s="2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21"/>
      <c r="C306" s="11"/>
      <c r="D306" s="11"/>
      <c r="E306" s="11"/>
      <c r="F306" s="21"/>
      <c r="G306" s="21"/>
      <c r="H306" s="2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21"/>
      <c r="C307" s="11"/>
      <c r="D307" s="11"/>
      <c r="E307" s="11"/>
      <c r="F307" s="21"/>
      <c r="G307" s="21"/>
      <c r="H307" s="2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21"/>
      <c r="C308" s="11"/>
      <c r="D308" s="11"/>
      <c r="E308" s="11"/>
      <c r="F308" s="21"/>
      <c r="G308" s="21"/>
      <c r="H308" s="2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21"/>
      <c r="C309" s="11"/>
      <c r="D309" s="11"/>
      <c r="E309" s="11"/>
      <c r="F309" s="21"/>
      <c r="G309" s="21"/>
      <c r="H309" s="2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21"/>
      <c r="C310" s="11"/>
      <c r="D310" s="11"/>
      <c r="E310" s="11"/>
      <c r="F310" s="21"/>
      <c r="G310" s="21"/>
      <c r="H310" s="2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21"/>
      <c r="C311" s="11"/>
      <c r="D311" s="11"/>
      <c r="E311" s="11"/>
      <c r="F311" s="21"/>
      <c r="G311" s="21"/>
      <c r="H311" s="2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21"/>
      <c r="C312" s="11"/>
      <c r="D312" s="11"/>
      <c r="E312" s="11"/>
      <c r="F312" s="21"/>
      <c r="G312" s="21"/>
      <c r="H312" s="2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21"/>
      <c r="C313" s="11"/>
      <c r="D313" s="11"/>
      <c r="E313" s="11"/>
      <c r="F313" s="21"/>
      <c r="G313" s="21"/>
      <c r="H313" s="2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21"/>
      <c r="C314" s="11"/>
      <c r="D314" s="11"/>
      <c r="E314" s="11"/>
      <c r="F314" s="21"/>
      <c r="G314" s="21"/>
      <c r="H314" s="2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21"/>
      <c r="C315" s="11"/>
      <c r="D315" s="11"/>
      <c r="E315" s="11"/>
      <c r="F315" s="21"/>
      <c r="G315" s="21"/>
      <c r="H315" s="2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21"/>
      <c r="C316" s="11"/>
      <c r="D316" s="11"/>
      <c r="E316" s="11"/>
      <c r="F316" s="21"/>
      <c r="G316" s="21"/>
      <c r="H316" s="2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21"/>
      <c r="C317" s="11"/>
      <c r="D317" s="11"/>
      <c r="E317" s="11"/>
      <c r="F317" s="21"/>
      <c r="G317" s="21"/>
      <c r="H317" s="2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21"/>
      <c r="C318" s="11"/>
      <c r="D318" s="11"/>
      <c r="E318" s="11"/>
      <c r="F318" s="21"/>
      <c r="G318" s="21"/>
      <c r="H318" s="2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21"/>
      <c r="C319" s="11"/>
      <c r="D319" s="11"/>
      <c r="E319" s="11"/>
      <c r="F319" s="21"/>
      <c r="G319" s="21"/>
      <c r="H319" s="2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21"/>
      <c r="C320" s="11"/>
      <c r="D320" s="11"/>
      <c r="E320" s="11"/>
      <c r="F320" s="21"/>
      <c r="G320" s="21"/>
      <c r="H320" s="2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21"/>
      <c r="C321" s="11"/>
      <c r="D321" s="11"/>
      <c r="E321" s="11"/>
      <c r="F321" s="21"/>
      <c r="G321" s="21"/>
      <c r="H321" s="2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21"/>
      <c r="C322" s="11"/>
      <c r="D322" s="11"/>
      <c r="E322" s="11"/>
      <c r="F322" s="21"/>
      <c r="G322" s="21"/>
      <c r="H322" s="2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21"/>
      <c r="C323" s="11"/>
      <c r="D323" s="11"/>
      <c r="E323" s="11"/>
      <c r="F323" s="21"/>
      <c r="G323" s="21"/>
      <c r="H323" s="2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21"/>
      <c r="C324" s="11"/>
      <c r="D324" s="11"/>
      <c r="E324" s="11"/>
      <c r="F324" s="21"/>
      <c r="G324" s="21"/>
      <c r="H324" s="2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21"/>
      <c r="C325" s="11"/>
      <c r="D325" s="11"/>
      <c r="E325" s="11"/>
      <c r="F325" s="21"/>
      <c r="G325" s="21"/>
      <c r="H325" s="2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21"/>
      <c r="C326" s="11"/>
      <c r="D326" s="11"/>
      <c r="E326" s="11"/>
      <c r="F326" s="21"/>
      <c r="G326" s="21"/>
      <c r="H326" s="2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21"/>
      <c r="C327" s="11"/>
      <c r="D327" s="11"/>
      <c r="E327" s="11"/>
      <c r="F327" s="21"/>
      <c r="G327" s="21"/>
      <c r="H327" s="2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21"/>
      <c r="C328" s="11"/>
      <c r="D328" s="11"/>
      <c r="E328" s="11"/>
      <c r="F328" s="21"/>
      <c r="G328" s="21"/>
      <c r="H328" s="2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21"/>
      <c r="C329" s="11"/>
      <c r="D329" s="11"/>
      <c r="E329" s="11"/>
      <c r="F329" s="21"/>
      <c r="G329" s="21"/>
      <c r="H329" s="2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21"/>
      <c r="C330" s="11"/>
      <c r="D330" s="11"/>
      <c r="E330" s="11"/>
      <c r="F330" s="21"/>
      <c r="G330" s="21"/>
      <c r="H330" s="2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21"/>
      <c r="C331" s="11"/>
      <c r="D331" s="11"/>
      <c r="E331" s="11"/>
      <c r="F331" s="21"/>
      <c r="G331" s="21"/>
      <c r="H331" s="2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21"/>
      <c r="C332" s="11"/>
      <c r="D332" s="11"/>
      <c r="E332" s="11"/>
      <c r="F332" s="21"/>
      <c r="G332" s="21"/>
      <c r="H332" s="2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21"/>
      <c r="C333" s="11"/>
      <c r="D333" s="11"/>
      <c r="E333" s="11"/>
      <c r="F333" s="21"/>
      <c r="G333" s="21"/>
      <c r="H333" s="2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21"/>
      <c r="C334" s="11"/>
      <c r="D334" s="11"/>
      <c r="E334" s="11"/>
      <c r="F334" s="21"/>
      <c r="G334" s="21"/>
      <c r="H334" s="2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21"/>
      <c r="C335" s="11"/>
      <c r="D335" s="11"/>
      <c r="E335" s="11"/>
      <c r="F335" s="21"/>
      <c r="G335" s="21"/>
      <c r="H335" s="2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21"/>
      <c r="C336" s="11"/>
      <c r="D336" s="11"/>
      <c r="E336" s="11"/>
      <c r="F336" s="21"/>
      <c r="G336" s="21"/>
      <c r="H336" s="2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21"/>
      <c r="C337" s="11"/>
      <c r="D337" s="11"/>
      <c r="E337" s="11"/>
      <c r="F337" s="21"/>
      <c r="G337" s="21"/>
      <c r="H337" s="2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21"/>
      <c r="C338" s="11"/>
      <c r="D338" s="11"/>
      <c r="E338" s="11"/>
      <c r="F338" s="21"/>
      <c r="G338" s="21"/>
      <c r="H338" s="2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21"/>
      <c r="C339" s="11"/>
      <c r="D339" s="11"/>
      <c r="E339" s="11"/>
      <c r="F339" s="21"/>
      <c r="G339" s="21"/>
      <c r="H339" s="2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21"/>
      <c r="C340" s="11"/>
      <c r="D340" s="11"/>
      <c r="E340" s="11"/>
      <c r="F340" s="21"/>
      <c r="G340" s="21"/>
      <c r="H340" s="2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21"/>
      <c r="C341" s="11"/>
      <c r="D341" s="11"/>
      <c r="E341" s="11"/>
      <c r="F341" s="21"/>
      <c r="G341" s="21"/>
      <c r="H341" s="2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21"/>
      <c r="C342" s="11"/>
      <c r="D342" s="11"/>
      <c r="E342" s="11"/>
      <c r="F342" s="21"/>
      <c r="G342" s="21"/>
      <c r="H342" s="2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21"/>
      <c r="C343" s="11"/>
      <c r="D343" s="11"/>
      <c r="E343" s="11"/>
      <c r="F343" s="21"/>
      <c r="G343" s="21"/>
      <c r="H343" s="2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21"/>
      <c r="C344" s="11"/>
      <c r="D344" s="11"/>
      <c r="E344" s="11"/>
      <c r="F344" s="21"/>
      <c r="G344" s="21"/>
      <c r="H344" s="2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21"/>
      <c r="C345" s="11"/>
      <c r="D345" s="11"/>
      <c r="E345" s="11"/>
      <c r="F345" s="21"/>
      <c r="G345" s="21"/>
      <c r="H345" s="2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21"/>
      <c r="C346" s="11"/>
      <c r="D346" s="11"/>
      <c r="E346" s="11"/>
      <c r="F346" s="21"/>
      <c r="G346" s="21"/>
      <c r="H346" s="2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21"/>
      <c r="C347" s="11"/>
      <c r="D347" s="11"/>
      <c r="E347" s="11"/>
      <c r="F347" s="21"/>
      <c r="G347" s="21"/>
      <c r="H347" s="2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21"/>
      <c r="C348" s="11"/>
      <c r="D348" s="11"/>
      <c r="E348" s="11"/>
      <c r="F348" s="21"/>
      <c r="G348" s="21"/>
      <c r="H348" s="2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21"/>
      <c r="C349" s="11"/>
      <c r="D349" s="11"/>
      <c r="E349" s="11"/>
      <c r="F349" s="21"/>
      <c r="G349" s="21"/>
      <c r="H349" s="2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21"/>
      <c r="C350" s="11"/>
      <c r="D350" s="11"/>
      <c r="E350" s="11"/>
      <c r="F350" s="21"/>
      <c r="G350" s="21"/>
      <c r="H350" s="2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21"/>
      <c r="C351" s="11"/>
      <c r="D351" s="11"/>
      <c r="E351" s="11"/>
      <c r="F351" s="21"/>
      <c r="G351" s="21"/>
      <c r="H351" s="2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21"/>
      <c r="C352" s="11"/>
      <c r="D352" s="11"/>
      <c r="E352" s="11"/>
      <c r="F352" s="21"/>
      <c r="G352" s="21"/>
      <c r="H352" s="2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21"/>
      <c r="C353" s="11"/>
      <c r="D353" s="11"/>
      <c r="E353" s="11"/>
      <c r="F353" s="21"/>
      <c r="G353" s="21"/>
      <c r="H353" s="2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21"/>
      <c r="C354" s="11"/>
      <c r="D354" s="11"/>
      <c r="E354" s="11"/>
      <c r="F354" s="21"/>
      <c r="G354" s="21"/>
      <c r="H354" s="2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21"/>
      <c r="C355" s="11"/>
      <c r="D355" s="11"/>
      <c r="E355" s="11"/>
      <c r="F355" s="21"/>
      <c r="G355" s="21"/>
      <c r="H355" s="2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21"/>
      <c r="C356" s="11"/>
      <c r="D356" s="11"/>
      <c r="E356" s="11"/>
      <c r="F356" s="21"/>
      <c r="G356" s="21"/>
      <c r="H356" s="2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21"/>
      <c r="C357" s="11"/>
      <c r="D357" s="11"/>
      <c r="E357" s="11"/>
      <c r="F357" s="21"/>
      <c r="G357" s="21"/>
      <c r="H357" s="2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21"/>
      <c r="C358" s="11"/>
      <c r="D358" s="11"/>
      <c r="E358" s="11"/>
      <c r="F358" s="21"/>
      <c r="G358" s="21"/>
      <c r="H358" s="2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21"/>
      <c r="C359" s="11"/>
      <c r="D359" s="11"/>
      <c r="E359" s="11"/>
      <c r="F359" s="21"/>
      <c r="G359" s="21"/>
      <c r="H359" s="2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21"/>
      <c r="C360" s="11"/>
      <c r="D360" s="11"/>
      <c r="E360" s="11"/>
      <c r="F360" s="21"/>
      <c r="G360" s="21"/>
      <c r="H360" s="2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21"/>
      <c r="C361" s="11"/>
      <c r="D361" s="11"/>
      <c r="E361" s="11"/>
      <c r="F361" s="21"/>
      <c r="G361" s="21"/>
      <c r="H361" s="2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21"/>
      <c r="C362" s="11"/>
      <c r="D362" s="11"/>
      <c r="E362" s="11"/>
      <c r="F362" s="21"/>
      <c r="G362" s="21"/>
      <c r="H362" s="2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21"/>
      <c r="C363" s="11"/>
      <c r="D363" s="11"/>
      <c r="E363" s="11"/>
      <c r="F363" s="21"/>
      <c r="G363" s="21"/>
      <c r="H363" s="2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21"/>
      <c r="C364" s="11"/>
      <c r="D364" s="11"/>
      <c r="E364" s="11"/>
      <c r="F364" s="21"/>
      <c r="G364" s="21"/>
      <c r="H364" s="2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21"/>
      <c r="C365" s="11"/>
      <c r="D365" s="11"/>
      <c r="E365" s="11"/>
      <c r="F365" s="21"/>
      <c r="G365" s="21"/>
      <c r="H365" s="2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21"/>
      <c r="C366" s="11"/>
      <c r="D366" s="11"/>
      <c r="E366" s="11"/>
      <c r="F366" s="21"/>
      <c r="G366" s="21"/>
      <c r="H366" s="2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21"/>
      <c r="C367" s="11"/>
      <c r="D367" s="11"/>
      <c r="E367" s="11"/>
      <c r="F367" s="21"/>
      <c r="G367" s="21"/>
      <c r="H367" s="2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21"/>
      <c r="C368" s="11"/>
      <c r="D368" s="11"/>
      <c r="E368" s="11"/>
      <c r="F368" s="21"/>
      <c r="G368" s="21"/>
      <c r="H368" s="2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21"/>
      <c r="C369" s="11"/>
      <c r="D369" s="11"/>
      <c r="E369" s="11"/>
      <c r="F369" s="21"/>
      <c r="G369" s="21"/>
      <c r="H369" s="2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21"/>
      <c r="C370" s="11"/>
      <c r="D370" s="11"/>
      <c r="E370" s="11"/>
      <c r="F370" s="21"/>
      <c r="G370" s="21"/>
      <c r="H370" s="2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21"/>
      <c r="C371" s="11"/>
      <c r="D371" s="11"/>
      <c r="E371" s="11"/>
      <c r="F371" s="21"/>
      <c r="G371" s="21"/>
      <c r="H371" s="2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21"/>
      <c r="C372" s="11"/>
      <c r="D372" s="11"/>
      <c r="E372" s="11"/>
      <c r="F372" s="21"/>
      <c r="G372" s="21"/>
      <c r="H372" s="2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21"/>
      <c r="C373" s="11"/>
      <c r="D373" s="11"/>
      <c r="E373" s="11"/>
      <c r="F373" s="21"/>
      <c r="G373" s="21"/>
      <c r="H373" s="2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21"/>
      <c r="C374" s="11"/>
      <c r="D374" s="11"/>
      <c r="E374" s="11"/>
      <c r="F374" s="21"/>
      <c r="G374" s="21"/>
      <c r="H374" s="2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21"/>
      <c r="C375" s="11"/>
      <c r="D375" s="11"/>
      <c r="E375" s="11"/>
      <c r="F375" s="21"/>
      <c r="G375" s="21"/>
      <c r="H375" s="2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21"/>
      <c r="C376" s="11"/>
      <c r="D376" s="11"/>
      <c r="E376" s="11"/>
      <c r="F376" s="21"/>
      <c r="G376" s="21"/>
      <c r="H376" s="2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21"/>
      <c r="C377" s="11"/>
      <c r="D377" s="11"/>
      <c r="E377" s="11"/>
      <c r="F377" s="21"/>
      <c r="G377" s="21"/>
      <c r="H377" s="2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21"/>
      <c r="C378" s="11"/>
      <c r="D378" s="11"/>
      <c r="E378" s="11"/>
      <c r="F378" s="21"/>
      <c r="G378" s="21"/>
      <c r="H378" s="2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21"/>
      <c r="C379" s="11"/>
      <c r="D379" s="11"/>
      <c r="E379" s="11"/>
      <c r="F379" s="21"/>
      <c r="G379" s="21"/>
      <c r="H379" s="2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21"/>
      <c r="C380" s="11"/>
      <c r="D380" s="11"/>
      <c r="E380" s="11"/>
      <c r="F380" s="21"/>
      <c r="G380" s="21"/>
      <c r="H380" s="2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21"/>
      <c r="C381" s="11"/>
      <c r="D381" s="11"/>
      <c r="E381" s="11"/>
      <c r="F381" s="21"/>
      <c r="G381" s="21"/>
      <c r="H381" s="2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21"/>
      <c r="C382" s="11"/>
      <c r="D382" s="11"/>
      <c r="E382" s="11"/>
      <c r="F382" s="21"/>
      <c r="G382" s="21"/>
      <c r="H382" s="2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21"/>
      <c r="C383" s="11"/>
      <c r="D383" s="11"/>
      <c r="E383" s="11"/>
      <c r="F383" s="21"/>
      <c r="G383" s="21"/>
      <c r="H383" s="2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21"/>
      <c r="C384" s="11"/>
      <c r="D384" s="11"/>
      <c r="E384" s="11"/>
      <c r="F384" s="21"/>
      <c r="G384" s="21"/>
      <c r="H384" s="2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21"/>
      <c r="C385" s="11"/>
      <c r="D385" s="11"/>
      <c r="E385" s="11"/>
      <c r="F385" s="21"/>
      <c r="G385" s="21"/>
      <c r="H385" s="2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21"/>
      <c r="C386" s="11"/>
      <c r="D386" s="11"/>
      <c r="E386" s="11"/>
      <c r="F386" s="21"/>
      <c r="G386" s="21"/>
      <c r="H386" s="2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21"/>
      <c r="C387" s="11"/>
      <c r="D387" s="11"/>
      <c r="E387" s="11"/>
      <c r="F387" s="21"/>
      <c r="G387" s="21"/>
      <c r="H387" s="2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21"/>
      <c r="C388" s="11"/>
      <c r="D388" s="11"/>
      <c r="E388" s="11"/>
      <c r="F388" s="21"/>
      <c r="G388" s="21"/>
      <c r="H388" s="2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21"/>
      <c r="C389" s="11"/>
      <c r="D389" s="11"/>
      <c r="E389" s="11"/>
      <c r="F389" s="21"/>
      <c r="G389" s="21"/>
      <c r="H389" s="2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21"/>
      <c r="C390" s="11"/>
      <c r="D390" s="11"/>
      <c r="E390" s="11"/>
      <c r="F390" s="21"/>
      <c r="G390" s="21"/>
      <c r="H390" s="2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21"/>
      <c r="C391" s="11"/>
      <c r="D391" s="11"/>
      <c r="E391" s="11"/>
      <c r="F391" s="21"/>
      <c r="G391" s="21"/>
      <c r="H391" s="2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21"/>
      <c r="C392" s="11"/>
      <c r="D392" s="11"/>
      <c r="E392" s="11"/>
      <c r="F392" s="21"/>
      <c r="G392" s="21"/>
      <c r="H392" s="2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21"/>
      <c r="C393" s="11"/>
      <c r="D393" s="11"/>
      <c r="E393" s="11"/>
      <c r="F393" s="21"/>
      <c r="G393" s="21"/>
      <c r="H393" s="2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21"/>
      <c r="C394" s="11"/>
      <c r="D394" s="11"/>
      <c r="E394" s="11"/>
      <c r="F394" s="21"/>
      <c r="G394" s="21"/>
      <c r="H394" s="2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21"/>
      <c r="C395" s="11"/>
      <c r="D395" s="11"/>
      <c r="E395" s="11"/>
      <c r="F395" s="21"/>
      <c r="G395" s="21"/>
      <c r="H395" s="2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21"/>
      <c r="C396" s="11"/>
      <c r="D396" s="11"/>
      <c r="E396" s="11"/>
      <c r="F396" s="21"/>
      <c r="G396" s="21"/>
      <c r="H396" s="2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21"/>
      <c r="C397" s="11"/>
      <c r="D397" s="11"/>
      <c r="E397" s="11"/>
      <c r="F397" s="21"/>
      <c r="G397" s="21"/>
      <c r="H397" s="2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21"/>
      <c r="C398" s="11"/>
      <c r="D398" s="11"/>
      <c r="E398" s="11"/>
      <c r="F398" s="21"/>
      <c r="G398" s="21"/>
      <c r="H398" s="2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21"/>
      <c r="C399" s="11"/>
      <c r="D399" s="11"/>
      <c r="E399" s="11"/>
      <c r="F399" s="21"/>
      <c r="G399" s="21"/>
      <c r="H399" s="2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21"/>
      <c r="C400" s="11"/>
      <c r="D400" s="11"/>
      <c r="E400" s="11"/>
      <c r="F400" s="21"/>
      <c r="G400" s="21"/>
      <c r="H400" s="2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21"/>
      <c r="C401" s="11"/>
      <c r="D401" s="11"/>
      <c r="E401" s="11"/>
      <c r="F401" s="21"/>
      <c r="G401" s="21"/>
      <c r="H401" s="2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21"/>
      <c r="C402" s="11"/>
      <c r="D402" s="11"/>
      <c r="E402" s="11"/>
      <c r="F402" s="21"/>
      <c r="G402" s="21"/>
      <c r="H402" s="2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21"/>
      <c r="C403" s="11"/>
      <c r="D403" s="11"/>
      <c r="E403" s="11"/>
      <c r="F403" s="21"/>
      <c r="G403" s="21"/>
      <c r="H403" s="2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21"/>
      <c r="C404" s="11"/>
      <c r="D404" s="11"/>
      <c r="E404" s="11"/>
      <c r="F404" s="21"/>
      <c r="G404" s="21"/>
      <c r="H404" s="2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21"/>
      <c r="C405" s="11"/>
      <c r="D405" s="11"/>
      <c r="E405" s="11"/>
      <c r="F405" s="21"/>
      <c r="G405" s="21"/>
      <c r="H405" s="2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21"/>
      <c r="C406" s="11"/>
      <c r="D406" s="11"/>
      <c r="E406" s="11"/>
      <c r="F406" s="21"/>
      <c r="G406" s="21"/>
      <c r="H406" s="2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21"/>
      <c r="C407" s="11"/>
      <c r="D407" s="11"/>
      <c r="E407" s="11"/>
      <c r="F407" s="21"/>
      <c r="G407" s="21"/>
      <c r="H407" s="2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21"/>
      <c r="C408" s="11"/>
      <c r="D408" s="11"/>
      <c r="E408" s="11"/>
      <c r="F408" s="21"/>
      <c r="G408" s="21"/>
      <c r="H408" s="2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21"/>
      <c r="C409" s="11"/>
      <c r="D409" s="11"/>
      <c r="E409" s="11"/>
      <c r="F409" s="21"/>
      <c r="G409" s="21"/>
      <c r="H409" s="2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21"/>
      <c r="C410" s="11"/>
      <c r="D410" s="11"/>
      <c r="E410" s="11"/>
      <c r="F410" s="21"/>
      <c r="G410" s="21"/>
      <c r="H410" s="2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21"/>
      <c r="C411" s="11"/>
      <c r="D411" s="11"/>
      <c r="E411" s="11"/>
      <c r="F411" s="21"/>
      <c r="G411" s="21"/>
      <c r="H411" s="2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21"/>
      <c r="C412" s="11"/>
      <c r="D412" s="11"/>
      <c r="E412" s="11"/>
      <c r="F412" s="21"/>
      <c r="G412" s="21"/>
      <c r="H412" s="2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21"/>
      <c r="C413" s="11"/>
      <c r="D413" s="11"/>
      <c r="E413" s="11"/>
      <c r="F413" s="21"/>
      <c r="G413" s="21"/>
      <c r="H413" s="2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21"/>
      <c r="C414" s="11"/>
      <c r="D414" s="11"/>
      <c r="E414" s="11"/>
      <c r="F414" s="21"/>
      <c r="G414" s="21"/>
      <c r="H414" s="2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21"/>
      <c r="C415" s="11"/>
      <c r="D415" s="11"/>
      <c r="E415" s="11"/>
      <c r="F415" s="21"/>
      <c r="G415" s="21"/>
      <c r="H415" s="2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21"/>
      <c r="C416" s="11"/>
      <c r="D416" s="11"/>
      <c r="E416" s="11"/>
      <c r="F416" s="21"/>
      <c r="G416" s="21"/>
      <c r="H416" s="2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21"/>
      <c r="C417" s="11"/>
      <c r="D417" s="11"/>
      <c r="E417" s="11"/>
      <c r="F417" s="21"/>
      <c r="G417" s="21"/>
      <c r="H417" s="2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21"/>
      <c r="C418" s="11"/>
      <c r="D418" s="11"/>
      <c r="E418" s="11"/>
      <c r="F418" s="21"/>
      <c r="G418" s="21"/>
      <c r="H418" s="2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21"/>
      <c r="C419" s="11"/>
      <c r="D419" s="11"/>
      <c r="E419" s="11"/>
      <c r="F419" s="21"/>
      <c r="G419" s="21"/>
      <c r="H419" s="2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21"/>
      <c r="C420" s="11"/>
      <c r="D420" s="11"/>
      <c r="E420" s="11"/>
      <c r="F420" s="21"/>
      <c r="G420" s="21"/>
      <c r="H420" s="2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21"/>
      <c r="C421" s="11"/>
      <c r="D421" s="11"/>
      <c r="E421" s="11"/>
      <c r="F421" s="21"/>
      <c r="G421" s="21"/>
      <c r="H421" s="2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21"/>
      <c r="C422" s="11"/>
      <c r="D422" s="11"/>
      <c r="E422" s="11"/>
      <c r="F422" s="21"/>
      <c r="G422" s="21"/>
      <c r="H422" s="2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21"/>
      <c r="C423" s="11"/>
      <c r="D423" s="11"/>
      <c r="E423" s="11"/>
      <c r="F423" s="21"/>
      <c r="G423" s="21"/>
      <c r="H423" s="2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21"/>
      <c r="C424" s="11"/>
      <c r="D424" s="11"/>
      <c r="E424" s="11"/>
      <c r="F424" s="21"/>
      <c r="G424" s="21"/>
      <c r="H424" s="2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21"/>
      <c r="C425" s="11"/>
      <c r="D425" s="11"/>
      <c r="E425" s="11"/>
      <c r="F425" s="21"/>
      <c r="G425" s="21"/>
      <c r="H425" s="2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21"/>
      <c r="C426" s="11"/>
      <c r="D426" s="11"/>
      <c r="E426" s="11"/>
      <c r="F426" s="21"/>
      <c r="G426" s="21"/>
      <c r="H426" s="2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21"/>
      <c r="C427" s="11"/>
      <c r="D427" s="11"/>
      <c r="E427" s="11"/>
      <c r="F427" s="21"/>
      <c r="G427" s="21"/>
      <c r="H427" s="2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21"/>
      <c r="C428" s="11"/>
      <c r="D428" s="11"/>
      <c r="E428" s="11"/>
      <c r="F428" s="21"/>
      <c r="G428" s="21"/>
      <c r="H428" s="2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21"/>
      <c r="C429" s="11"/>
      <c r="D429" s="11"/>
      <c r="E429" s="11"/>
      <c r="F429" s="21"/>
      <c r="G429" s="21"/>
      <c r="H429" s="2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21"/>
      <c r="C430" s="11"/>
      <c r="D430" s="11"/>
      <c r="E430" s="11"/>
      <c r="F430" s="21"/>
      <c r="G430" s="21"/>
      <c r="H430" s="2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21"/>
      <c r="C431" s="11"/>
      <c r="D431" s="11"/>
      <c r="E431" s="11"/>
      <c r="F431" s="21"/>
      <c r="G431" s="21"/>
      <c r="H431" s="2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21"/>
      <c r="C432" s="11"/>
      <c r="D432" s="11"/>
      <c r="E432" s="11"/>
      <c r="F432" s="21"/>
      <c r="G432" s="21"/>
      <c r="H432" s="2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21"/>
      <c r="C433" s="11"/>
      <c r="D433" s="11"/>
      <c r="E433" s="11"/>
      <c r="F433" s="21"/>
      <c r="G433" s="21"/>
      <c r="H433" s="2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21"/>
      <c r="C434" s="11"/>
      <c r="D434" s="11"/>
      <c r="E434" s="11"/>
      <c r="F434" s="21"/>
      <c r="G434" s="21"/>
      <c r="H434" s="2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21"/>
      <c r="C435" s="11"/>
      <c r="D435" s="11"/>
      <c r="E435" s="11"/>
      <c r="F435" s="21"/>
      <c r="G435" s="21"/>
      <c r="H435" s="2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21"/>
      <c r="C436" s="11"/>
      <c r="D436" s="11"/>
      <c r="E436" s="11"/>
      <c r="F436" s="21"/>
      <c r="G436" s="21"/>
      <c r="H436" s="2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21"/>
      <c r="C437" s="11"/>
      <c r="D437" s="11"/>
      <c r="E437" s="11"/>
      <c r="F437" s="21"/>
      <c r="G437" s="21"/>
      <c r="H437" s="2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21"/>
      <c r="C438" s="11"/>
      <c r="D438" s="11"/>
      <c r="E438" s="11"/>
      <c r="F438" s="21"/>
      <c r="G438" s="21"/>
      <c r="H438" s="2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21"/>
      <c r="C439" s="11"/>
      <c r="D439" s="11"/>
      <c r="E439" s="11"/>
      <c r="F439" s="21"/>
      <c r="G439" s="21"/>
      <c r="H439" s="2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21"/>
      <c r="C440" s="11"/>
      <c r="D440" s="11"/>
      <c r="E440" s="11"/>
      <c r="F440" s="21"/>
      <c r="G440" s="21"/>
      <c r="H440" s="2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21"/>
      <c r="C441" s="11"/>
      <c r="D441" s="11"/>
      <c r="E441" s="11"/>
      <c r="F441" s="21"/>
      <c r="G441" s="21"/>
      <c r="H441" s="2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21"/>
      <c r="C442" s="11"/>
      <c r="D442" s="11"/>
      <c r="E442" s="11"/>
      <c r="F442" s="21"/>
      <c r="G442" s="21"/>
      <c r="H442" s="2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21"/>
      <c r="C443" s="11"/>
      <c r="D443" s="11"/>
      <c r="E443" s="11"/>
      <c r="F443" s="21"/>
      <c r="G443" s="21"/>
      <c r="H443" s="2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21"/>
      <c r="C444" s="11"/>
      <c r="D444" s="11"/>
      <c r="E444" s="11"/>
      <c r="F444" s="21"/>
      <c r="G444" s="21"/>
      <c r="H444" s="2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21"/>
      <c r="C445" s="11"/>
      <c r="D445" s="11"/>
      <c r="E445" s="11"/>
      <c r="F445" s="21"/>
      <c r="G445" s="21"/>
      <c r="H445" s="2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21"/>
      <c r="C446" s="11"/>
      <c r="D446" s="11"/>
      <c r="E446" s="11"/>
      <c r="F446" s="21"/>
      <c r="G446" s="21"/>
      <c r="H446" s="2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21"/>
      <c r="C447" s="11"/>
      <c r="D447" s="11"/>
      <c r="E447" s="11"/>
      <c r="F447" s="21"/>
      <c r="G447" s="21"/>
      <c r="H447" s="2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21"/>
      <c r="C448" s="11"/>
      <c r="D448" s="11"/>
      <c r="E448" s="11"/>
      <c r="F448" s="21"/>
      <c r="G448" s="21"/>
      <c r="H448" s="2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21"/>
      <c r="C449" s="11"/>
      <c r="D449" s="11"/>
      <c r="E449" s="11"/>
      <c r="F449" s="21"/>
      <c r="G449" s="21"/>
      <c r="H449" s="2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21"/>
      <c r="C450" s="11"/>
      <c r="D450" s="11"/>
      <c r="E450" s="11"/>
      <c r="F450" s="21"/>
      <c r="G450" s="21"/>
      <c r="H450" s="2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21"/>
      <c r="C451" s="11"/>
      <c r="D451" s="11"/>
      <c r="E451" s="11"/>
      <c r="F451" s="21"/>
      <c r="G451" s="21"/>
      <c r="H451" s="2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21"/>
      <c r="C452" s="11"/>
      <c r="D452" s="11"/>
      <c r="E452" s="11"/>
      <c r="F452" s="21"/>
      <c r="G452" s="21"/>
      <c r="H452" s="2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21"/>
      <c r="C453" s="11"/>
      <c r="D453" s="11"/>
      <c r="E453" s="11"/>
      <c r="F453" s="21"/>
      <c r="G453" s="21"/>
      <c r="H453" s="2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21"/>
      <c r="C454" s="11"/>
      <c r="D454" s="11"/>
      <c r="E454" s="11"/>
      <c r="F454" s="21"/>
      <c r="G454" s="21"/>
      <c r="H454" s="2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21"/>
      <c r="C455" s="11"/>
      <c r="D455" s="11"/>
      <c r="E455" s="11"/>
      <c r="F455" s="21"/>
      <c r="G455" s="21"/>
      <c r="H455" s="2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21"/>
      <c r="C456" s="11"/>
      <c r="D456" s="11"/>
      <c r="E456" s="11"/>
      <c r="F456" s="21"/>
      <c r="G456" s="21"/>
      <c r="H456" s="2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21"/>
      <c r="C457" s="11"/>
      <c r="D457" s="11"/>
      <c r="E457" s="11"/>
      <c r="F457" s="21"/>
      <c r="G457" s="21"/>
      <c r="H457" s="2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21"/>
      <c r="C458" s="11"/>
      <c r="D458" s="11"/>
      <c r="E458" s="11"/>
      <c r="F458" s="21"/>
      <c r="G458" s="21"/>
      <c r="H458" s="2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21"/>
      <c r="C459" s="11"/>
      <c r="D459" s="11"/>
      <c r="E459" s="11"/>
      <c r="F459" s="21"/>
      <c r="G459" s="21"/>
      <c r="H459" s="2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21"/>
      <c r="C460" s="11"/>
      <c r="D460" s="11"/>
      <c r="E460" s="11"/>
      <c r="F460" s="21"/>
      <c r="G460" s="21"/>
      <c r="H460" s="2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21"/>
      <c r="C461" s="11"/>
      <c r="D461" s="11"/>
      <c r="E461" s="11"/>
      <c r="F461" s="21"/>
      <c r="G461" s="21"/>
      <c r="H461" s="2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21"/>
      <c r="C462" s="11"/>
      <c r="D462" s="11"/>
      <c r="E462" s="11"/>
      <c r="F462" s="21"/>
      <c r="G462" s="21"/>
      <c r="H462" s="2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21"/>
      <c r="C463" s="11"/>
      <c r="D463" s="11"/>
      <c r="E463" s="11"/>
      <c r="F463" s="21"/>
      <c r="G463" s="21"/>
      <c r="H463" s="2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21"/>
      <c r="C464" s="11"/>
      <c r="D464" s="11"/>
      <c r="E464" s="11"/>
      <c r="F464" s="21"/>
      <c r="G464" s="21"/>
      <c r="H464" s="2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21"/>
      <c r="C465" s="11"/>
      <c r="D465" s="11"/>
      <c r="E465" s="11"/>
      <c r="F465" s="21"/>
      <c r="G465" s="21"/>
      <c r="H465" s="2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21"/>
      <c r="C466" s="11"/>
      <c r="D466" s="11"/>
      <c r="E466" s="11"/>
      <c r="F466" s="21"/>
      <c r="G466" s="21"/>
      <c r="H466" s="2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21"/>
      <c r="C467" s="11"/>
      <c r="D467" s="11"/>
      <c r="E467" s="11"/>
      <c r="F467" s="21"/>
      <c r="G467" s="21"/>
      <c r="H467" s="2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21"/>
      <c r="C468" s="11"/>
      <c r="D468" s="11"/>
      <c r="E468" s="11"/>
      <c r="F468" s="21"/>
      <c r="G468" s="21"/>
      <c r="H468" s="2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21"/>
      <c r="C469" s="11"/>
      <c r="D469" s="11"/>
      <c r="E469" s="11"/>
      <c r="F469" s="21"/>
      <c r="G469" s="21"/>
      <c r="H469" s="2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21"/>
      <c r="C470" s="11"/>
      <c r="D470" s="11"/>
      <c r="E470" s="11"/>
      <c r="F470" s="21"/>
      <c r="G470" s="21"/>
      <c r="H470" s="2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21"/>
      <c r="C471" s="11"/>
      <c r="D471" s="11"/>
      <c r="E471" s="11"/>
      <c r="F471" s="21"/>
      <c r="G471" s="21"/>
      <c r="H471" s="2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21"/>
      <c r="C472" s="11"/>
      <c r="D472" s="11"/>
      <c r="E472" s="11"/>
      <c r="F472" s="21"/>
      <c r="G472" s="21"/>
      <c r="H472" s="2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21"/>
      <c r="C473" s="11"/>
      <c r="D473" s="11"/>
      <c r="E473" s="11"/>
      <c r="F473" s="21"/>
      <c r="G473" s="21"/>
      <c r="H473" s="2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21"/>
      <c r="C474" s="11"/>
      <c r="D474" s="11"/>
      <c r="E474" s="11"/>
      <c r="F474" s="21"/>
      <c r="G474" s="21"/>
      <c r="H474" s="2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21"/>
      <c r="C475" s="11"/>
      <c r="D475" s="11"/>
      <c r="E475" s="11"/>
      <c r="F475" s="21"/>
      <c r="G475" s="21"/>
      <c r="H475" s="2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21"/>
      <c r="C476" s="11"/>
      <c r="D476" s="11"/>
      <c r="E476" s="11"/>
      <c r="F476" s="21"/>
      <c r="G476" s="21"/>
      <c r="H476" s="2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21"/>
      <c r="C477" s="11"/>
      <c r="D477" s="11"/>
      <c r="E477" s="11"/>
      <c r="F477" s="21"/>
      <c r="G477" s="21"/>
      <c r="H477" s="2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21"/>
      <c r="C478" s="11"/>
      <c r="D478" s="11"/>
      <c r="E478" s="11"/>
      <c r="F478" s="21"/>
      <c r="G478" s="21"/>
      <c r="H478" s="2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21"/>
      <c r="C479" s="11"/>
      <c r="D479" s="11"/>
      <c r="E479" s="11"/>
      <c r="F479" s="21"/>
      <c r="G479" s="21"/>
      <c r="H479" s="2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21"/>
      <c r="C480" s="11"/>
      <c r="D480" s="11"/>
      <c r="E480" s="11"/>
      <c r="F480" s="21"/>
      <c r="G480" s="21"/>
      <c r="H480" s="2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21"/>
      <c r="C481" s="11"/>
      <c r="D481" s="11"/>
      <c r="E481" s="11"/>
      <c r="F481" s="21"/>
      <c r="G481" s="21"/>
      <c r="H481" s="2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21"/>
      <c r="C482" s="11"/>
      <c r="D482" s="11"/>
      <c r="E482" s="11"/>
      <c r="F482" s="21"/>
      <c r="G482" s="21"/>
      <c r="H482" s="2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21"/>
      <c r="C483" s="11"/>
      <c r="D483" s="11"/>
      <c r="E483" s="11"/>
      <c r="F483" s="21"/>
      <c r="G483" s="21"/>
      <c r="H483" s="2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21"/>
      <c r="C484" s="11"/>
      <c r="D484" s="11"/>
      <c r="E484" s="11"/>
      <c r="F484" s="21"/>
      <c r="G484" s="21"/>
      <c r="H484" s="2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21"/>
      <c r="C485" s="11"/>
      <c r="D485" s="11"/>
      <c r="E485" s="11"/>
      <c r="F485" s="21"/>
      <c r="G485" s="21"/>
      <c r="H485" s="2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21"/>
      <c r="C486" s="11"/>
      <c r="D486" s="11"/>
      <c r="E486" s="11"/>
      <c r="F486" s="21"/>
      <c r="G486" s="21"/>
      <c r="H486" s="2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21"/>
      <c r="C487" s="11"/>
      <c r="D487" s="11"/>
      <c r="E487" s="11"/>
      <c r="F487" s="21"/>
      <c r="G487" s="21"/>
      <c r="H487" s="2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21"/>
      <c r="C488" s="11"/>
      <c r="D488" s="11"/>
      <c r="E488" s="11"/>
      <c r="F488" s="21"/>
      <c r="G488" s="21"/>
      <c r="H488" s="2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21"/>
      <c r="C489" s="11"/>
      <c r="D489" s="11"/>
      <c r="E489" s="11"/>
      <c r="F489" s="21"/>
      <c r="G489" s="21"/>
      <c r="H489" s="2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21"/>
      <c r="C490" s="11"/>
      <c r="D490" s="11"/>
      <c r="E490" s="11"/>
      <c r="F490" s="21"/>
      <c r="G490" s="21"/>
      <c r="H490" s="2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21"/>
      <c r="C491" s="11"/>
      <c r="D491" s="11"/>
      <c r="E491" s="11"/>
      <c r="F491" s="21"/>
      <c r="G491" s="21"/>
      <c r="H491" s="2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21"/>
      <c r="C492" s="11"/>
      <c r="D492" s="11"/>
      <c r="E492" s="11"/>
      <c r="F492" s="21"/>
      <c r="G492" s="21"/>
      <c r="H492" s="2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21"/>
      <c r="C493" s="11"/>
      <c r="D493" s="11"/>
      <c r="E493" s="11"/>
      <c r="F493" s="21"/>
      <c r="G493" s="21"/>
      <c r="H493" s="2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21"/>
      <c r="C494" s="11"/>
      <c r="D494" s="11"/>
      <c r="E494" s="11"/>
      <c r="F494" s="21"/>
      <c r="G494" s="21"/>
      <c r="H494" s="2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21"/>
      <c r="C495" s="11"/>
      <c r="D495" s="11"/>
      <c r="E495" s="11"/>
      <c r="F495" s="21"/>
      <c r="G495" s="21"/>
      <c r="H495" s="2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21"/>
      <c r="C496" s="11"/>
      <c r="D496" s="11"/>
      <c r="E496" s="11"/>
      <c r="F496" s="21"/>
      <c r="G496" s="21"/>
      <c r="H496" s="2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21"/>
      <c r="C497" s="11"/>
      <c r="D497" s="11"/>
      <c r="E497" s="11"/>
      <c r="F497" s="21"/>
      <c r="G497" s="21"/>
      <c r="H497" s="2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21"/>
      <c r="C498" s="11"/>
      <c r="D498" s="11"/>
      <c r="E498" s="11"/>
      <c r="F498" s="21"/>
      <c r="G498" s="21"/>
      <c r="H498" s="2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21"/>
      <c r="C499" s="11"/>
      <c r="D499" s="11"/>
      <c r="E499" s="11"/>
      <c r="F499" s="21"/>
      <c r="G499" s="21"/>
      <c r="H499" s="2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21"/>
      <c r="C500" s="11"/>
      <c r="D500" s="11"/>
      <c r="E500" s="11"/>
      <c r="F500" s="21"/>
      <c r="G500" s="21"/>
      <c r="H500" s="2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21"/>
      <c r="C501" s="11"/>
      <c r="D501" s="11"/>
      <c r="E501" s="11"/>
      <c r="F501" s="21"/>
      <c r="G501" s="21"/>
      <c r="H501" s="2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21"/>
      <c r="C502" s="11"/>
      <c r="D502" s="11"/>
      <c r="E502" s="11"/>
      <c r="F502" s="21"/>
      <c r="G502" s="21"/>
      <c r="H502" s="2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21"/>
      <c r="C503" s="11"/>
      <c r="D503" s="11"/>
      <c r="E503" s="11"/>
      <c r="F503" s="21"/>
      <c r="G503" s="21"/>
      <c r="H503" s="2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21"/>
      <c r="C504" s="11"/>
      <c r="D504" s="11"/>
      <c r="E504" s="11"/>
      <c r="F504" s="21"/>
      <c r="G504" s="21"/>
      <c r="H504" s="2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21"/>
      <c r="C505" s="11"/>
      <c r="D505" s="11"/>
      <c r="E505" s="11"/>
      <c r="F505" s="21"/>
      <c r="G505" s="21"/>
      <c r="H505" s="2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21"/>
      <c r="C506" s="11"/>
      <c r="D506" s="11"/>
      <c r="E506" s="11"/>
      <c r="F506" s="21"/>
      <c r="G506" s="21"/>
      <c r="H506" s="2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21"/>
      <c r="C507" s="11"/>
      <c r="D507" s="11"/>
      <c r="E507" s="11"/>
      <c r="F507" s="21"/>
      <c r="G507" s="21"/>
      <c r="H507" s="2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21"/>
      <c r="C508" s="11"/>
      <c r="D508" s="11"/>
      <c r="E508" s="11"/>
      <c r="F508" s="21"/>
      <c r="G508" s="21"/>
      <c r="H508" s="2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21"/>
      <c r="C509" s="11"/>
      <c r="D509" s="11"/>
      <c r="E509" s="11"/>
      <c r="F509" s="21"/>
      <c r="G509" s="21"/>
      <c r="H509" s="2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21"/>
      <c r="C510" s="11"/>
      <c r="D510" s="11"/>
      <c r="E510" s="11"/>
      <c r="F510" s="21"/>
      <c r="G510" s="21"/>
      <c r="H510" s="2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21"/>
      <c r="C511" s="11"/>
      <c r="D511" s="11"/>
      <c r="E511" s="11"/>
      <c r="F511" s="21"/>
      <c r="G511" s="21"/>
      <c r="H511" s="2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21"/>
      <c r="C512" s="11"/>
      <c r="D512" s="11"/>
      <c r="E512" s="11"/>
      <c r="F512" s="21"/>
      <c r="G512" s="21"/>
      <c r="H512" s="2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21"/>
      <c r="C513" s="11"/>
      <c r="D513" s="11"/>
      <c r="E513" s="11"/>
      <c r="F513" s="21"/>
      <c r="G513" s="21"/>
      <c r="H513" s="2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21"/>
      <c r="C514" s="11"/>
      <c r="D514" s="11"/>
      <c r="E514" s="11"/>
      <c r="F514" s="21"/>
      <c r="G514" s="21"/>
      <c r="H514" s="2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21"/>
      <c r="C515" s="11"/>
      <c r="D515" s="11"/>
      <c r="E515" s="11"/>
      <c r="F515" s="21"/>
      <c r="G515" s="21"/>
      <c r="H515" s="2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21"/>
      <c r="C516" s="11"/>
      <c r="D516" s="11"/>
      <c r="E516" s="11"/>
      <c r="F516" s="21"/>
      <c r="G516" s="21"/>
      <c r="H516" s="2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21"/>
      <c r="C517" s="11"/>
      <c r="D517" s="11"/>
      <c r="E517" s="11"/>
      <c r="F517" s="21"/>
      <c r="G517" s="21"/>
      <c r="H517" s="2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21"/>
      <c r="C518" s="11"/>
      <c r="D518" s="11"/>
      <c r="E518" s="11"/>
      <c r="F518" s="21"/>
      <c r="G518" s="21"/>
      <c r="H518" s="2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21"/>
      <c r="C519" s="11"/>
      <c r="D519" s="11"/>
      <c r="E519" s="11"/>
      <c r="F519" s="21"/>
      <c r="G519" s="21"/>
      <c r="H519" s="2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21"/>
      <c r="C520" s="11"/>
      <c r="D520" s="11"/>
      <c r="E520" s="11"/>
      <c r="F520" s="21"/>
      <c r="G520" s="21"/>
      <c r="H520" s="2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21"/>
      <c r="C521" s="11"/>
      <c r="D521" s="11"/>
      <c r="E521" s="11"/>
      <c r="F521" s="21"/>
      <c r="G521" s="21"/>
      <c r="H521" s="2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21"/>
      <c r="C522" s="11"/>
      <c r="D522" s="11"/>
      <c r="E522" s="11"/>
      <c r="F522" s="21"/>
      <c r="G522" s="21"/>
      <c r="H522" s="2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21"/>
      <c r="C523" s="11"/>
      <c r="D523" s="11"/>
      <c r="E523" s="11"/>
      <c r="F523" s="21"/>
      <c r="G523" s="21"/>
      <c r="H523" s="2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21"/>
      <c r="C524" s="11"/>
      <c r="D524" s="11"/>
      <c r="E524" s="11"/>
      <c r="F524" s="21"/>
      <c r="G524" s="21"/>
      <c r="H524" s="2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21"/>
      <c r="C525" s="11"/>
      <c r="D525" s="11"/>
      <c r="E525" s="11"/>
      <c r="F525" s="21"/>
      <c r="G525" s="21"/>
      <c r="H525" s="2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21"/>
      <c r="C526" s="11"/>
      <c r="D526" s="11"/>
      <c r="E526" s="11"/>
      <c r="F526" s="21"/>
      <c r="G526" s="21"/>
      <c r="H526" s="2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21"/>
      <c r="C527" s="11"/>
      <c r="D527" s="11"/>
      <c r="E527" s="11"/>
      <c r="F527" s="21"/>
      <c r="G527" s="21"/>
      <c r="H527" s="2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21"/>
      <c r="C528" s="11"/>
      <c r="D528" s="11"/>
      <c r="E528" s="11"/>
      <c r="F528" s="21"/>
      <c r="G528" s="21"/>
      <c r="H528" s="2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21"/>
      <c r="C529" s="11"/>
      <c r="D529" s="11"/>
      <c r="E529" s="11"/>
      <c r="F529" s="21"/>
      <c r="G529" s="21"/>
      <c r="H529" s="2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21"/>
      <c r="C530" s="11"/>
      <c r="D530" s="11"/>
      <c r="E530" s="11"/>
      <c r="F530" s="21"/>
      <c r="G530" s="21"/>
      <c r="H530" s="2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21"/>
      <c r="C531" s="11"/>
      <c r="D531" s="11"/>
      <c r="E531" s="11"/>
      <c r="F531" s="21"/>
      <c r="G531" s="21"/>
      <c r="H531" s="2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21"/>
      <c r="C532" s="11"/>
      <c r="D532" s="11"/>
      <c r="E532" s="11"/>
      <c r="F532" s="21"/>
      <c r="G532" s="21"/>
      <c r="H532" s="2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21"/>
      <c r="C533" s="11"/>
      <c r="D533" s="11"/>
      <c r="E533" s="11"/>
      <c r="F533" s="21"/>
      <c r="G533" s="21"/>
      <c r="H533" s="2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21"/>
      <c r="C534" s="11"/>
      <c r="D534" s="11"/>
      <c r="E534" s="11"/>
      <c r="F534" s="21"/>
      <c r="G534" s="21"/>
      <c r="H534" s="2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21"/>
      <c r="C535" s="11"/>
      <c r="D535" s="11"/>
      <c r="E535" s="11"/>
      <c r="F535" s="21"/>
      <c r="G535" s="21"/>
      <c r="H535" s="2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21"/>
      <c r="C536" s="11"/>
      <c r="D536" s="11"/>
      <c r="E536" s="11"/>
      <c r="F536" s="21"/>
      <c r="G536" s="21"/>
      <c r="H536" s="2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21"/>
      <c r="C537" s="11"/>
      <c r="D537" s="11"/>
      <c r="E537" s="11"/>
      <c r="F537" s="21"/>
      <c r="G537" s="21"/>
      <c r="H537" s="2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21"/>
      <c r="C538" s="11"/>
      <c r="D538" s="11"/>
      <c r="E538" s="11"/>
      <c r="F538" s="21"/>
      <c r="G538" s="21"/>
      <c r="H538" s="2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21"/>
      <c r="C539" s="11"/>
      <c r="D539" s="11"/>
      <c r="E539" s="11"/>
      <c r="F539" s="21"/>
      <c r="G539" s="21"/>
      <c r="H539" s="2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21"/>
      <c r="C540" s="11"/>
      <c r="D540" s="11"/>
      <c r="E540" s="11"/>
      <c r="F540" s="21"/>
      <c r="G540" s="21"/>
      <c r="H540" s="2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21"/>
      <c r="C541" s="11"/>
      <c r="D541" s="11"/>
      <c r="E541" s="11"/>
      <c r="F541" s="21"/>
      <c r="G541" s="21"/>
      <c r="H541" s="2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21"/>
      <c r="C542" s="11"/>
      <c r="D542" s="11"/>
      <c r="E542" s="11"/>
      <c r="F542" s="21"/>
      <c r="G542" s="21"/>
      <c r="H542" s="2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21"/>
      <c r="C543" s="11"/>
      <c r="D543" s="11"/>
      <c r="E543" s="11"/>
      <c r="F543" s="21"/>
      <c r="G543" s="21"/>
      <c r="H543" s="2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21"/>
      <c r="C544" s="11"/>
      <c r="D544" s="11"/>
      <c r="E544" s="11"/>
      <c r="F544" s="21"/>
      <c r="G544" s="21"/>
      <c r="H544" s="2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21"/>
      <c r="C545" s="11"/>
      <c r="D545" s="11"/>
      <c r="E545" s="11"/>
      <c r="F545" s="21"/>
      <c r="G545" s="21"/>
      <c r="H545" s="2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21"/>
      <c r="C546" s="11"/>
      <c r="D546" s="11"/>
      <c r="E546" s="11"/>
      <c r="F546" s="21"/>
      <c r="G546" s="21"/>
      <c r="H546" s="2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21"/>
      <c r="C547" s="11"/>
      <c r="D547" s="11"/>
      <c r="E547" s="11"/>
      <c r="F547" s="21"/>
      <c r="G547" s="21"/>
      <c r="H547" s="2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21"/>
      <c r="C548" s="11"/>
      <c r="D548" s="11"/>
      <c r="E548" s="11"/>
      <c r="F548" s="21"/>
      <c r="G548" s="21"/>
      <c r="H548" s="2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21"/>
      <c r="C549" s="11"/>
      <c r="D549" s="11"/>
      <c r="E549" s="11"/>
      <c r="F549" s="21"/>
      <c r="G549" s="21"/>
      <c r="H549" s="2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21"/>
      <c r="C550" s="11"/>
      <c r="D550" s="11"/>
      <c r="E550" s="11"/>
      <c r="F550" s="21"/>
      <c r="G550" s="21"/>
      <c r="H550" s="2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21"/>
      <c r="C551" s="11"/>
      <c r="D551" s="11"/>
      <c r="E551" s="11"/>
      <c r="F551" s="21"/>
      <c r="G551" s="21"/>
      <c r="H551" s="2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21"/>
      <c r="C552" s="11"/>
      <c r="D552" s="11"/>
      <c r="E552" s="11"/>
      <c r="F552" s="21"/>
      <c r="G552" s="21"/>
      <c r="H552" s="2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21"/>
      <c r="C553" s="11"/>
      <c r="D553" s="11"/>
      <c r="E553" s="11"/>
      <c r="F553" s="21"/>
      <c r="G553" s="21"/>
      <c r="H553" s="2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21"/>
      <c r="C554" s="11"/>
      <c r="D554" s="11"/>
      <c r="E554" s="11"/>
      <c r="F554" s="21"/>
      <c r="G554" s="21"/>
      <c r="H554" s="2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21"/>
      <c r="C555" s="11"/>
      <c r="D555" s="11"/>
      <c r="E555" s="11"/>
      <c r="F555" s="21"/>
      <c r="G555" s="21"/>
      <c r="H555" s="2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21"/>
      <c r="C556" s="11"/>
      <c r="D556" s="11"/>
      <c r="E556" s="11"/>
      <c r="F556" s="21"/>
      <c r="G556" s="21"/>
      <c r="H556" s="2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21"/>
      <c r="C557" s="11"/>
      <c r="D557" s="11"/>
      <c r="E557" s="11"/>
      <c r="F557" s="21"/>
      <c r="G557" s="21"/>
      <c r="H557" s="2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21"/>
      <c r="C558" s="11"/>
      <c r="D558" s="11"/>
      <c r="E558" s="11"/>
      <c r="F558" s="21"/>
      <c r="G558" s="21"/>
      <c r="H558" s="2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21"/>
      <c r="C559" s="11"/>
      <c r="D559" s="11"/>
      <c r="E559" s="11"/>
      <c r="F559" s="21"/>
      <c r="G559" s="21"/>
      <c r="H559" s="2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21"/>
      <c r="C560" s="11"/>
      <c r="D560" s="11"/>
      <c r="E560" s="11"/>
      <c r="F560" s="21"/>
      <c r="G560" s="21"/>
      <c r="H560" s="2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21"/>
      <c r="C561" s="11"/>
      <c r="D561" s="11"/>
      <c r="E561" s="11"/>
      <c r="F561" s="21"/>
      <c r="G561" s="21"/>
      <c r="H561" s="2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21"/>
      <c r="C562" s="11"/>
      <c r="D562" s="11"/>
      <c r="E562" s="11"/>
      <c r="F562" s="21"/>
      <c r="G562" s="21"/>
      <c r="H562" s="2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21"/>
      <c r="C563" s="11"/>
      <c r="D563" s="11"/>
      <c r="E563" s="11"/>
      <c r="F563" s="21"/>
      <c r="G563" s="21"/>
      <c r="H563" s="2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21"/>
      <c r="C564" s="11"/>
      <c r="D564" s="11"/>
      <c r="E564" s="11"/>
      <c r="F564" s="21"/>
      <c r="G564" s="21"/>
      <c r="H564" s="2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21"/>
      <c r="C565" s="11"/>
      <c r="D565" s="11"/>
      <c r="E565" s="11"/>
      <c r="F565" s="21"/>
      <c r="G565" s="21"/>
      <c r="H565" s="2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21"/>
      <c r="C566" s="11"/>
      <c r="D566" s="11"/>
      <c r="E566" s="11"/>
      <c r="F566" s="21"/>
      <c r="G566" s="21"/>
      <c r="H566" s="2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21"/>
      <c r="C567" s="11"/>
      <c r="D567" s="11"/>
      <c r="E567" s="11"/>
      <c r="F567" s="21"/>
      <c r="G567" s="21"/>
      <c r="H567" s="2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21"/>
      <c r="C568" s="11"/>
      <c r="D568" s="11"/>
      <c r="E568" s="11"/>
      <c r="F568" s="21"/>
      <c r="G568" s="21"/>
      <c r="H568" s="2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21"/>
      <c r="C569" s="11"/>
      <c r="D569" s="11"/>
      <c r="E569" s="11"/>
      <c r="F569" s="21"/>
      <c r="G569" s="21"/>
      <c r="H569" s="2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21"/>
      <c r="C570" s="11"/>
      <c r="D570" s="11"/>
      <c r="E570" s="11"/>
      <c r="F570" s="21"/>
      <c r="G570" s="21"/>
      <c r="H570" s="2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21"/>
      <c r="C571" s="11"/>
      <c r="D571" s="11"/>
      <c r="E571" s="11"/>
      <c r="F571" s="21"/>
      <c r="G571" s="21"/>
      <c r="H571" s="2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21"/>
      <c r="C572" s="11"/>
      <c r="D572" s="11"/>
      <c r="E572" s="11"/>
      <c r="F572" s="21"/>
      <c r="G572" s="21"/>
      <c r="H572" s="2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21"/>
      <c r="C573" s="11"/>
      <c r="D573" s="11"/>
      <c r="E573" s="11"/>
      <c r="F573" s="21"/>
      <c r="G573" s="21"/>
      <c r="H573" s="2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21"/>
      <c r="C574" s="11"/>
      <c r="D574" s="11"/>
      <c r="E574" s="11"/>
      <c r="F574" s="21"/>
      <c r="G574" s="21"/>
      <c r="H574" s="2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21"/>
      <c r="C575" s="11"/>
      <c r="D575" s="11"/>
      <c r="E575" s="11"/>
      <c r="F575" s="21"/>
      <c r="G575" s="21"/>
      <c r="H575" s="2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21"/>
      <c r="C576" s="11"/>
      <c r="D576" s="11"/>
      <c r="E576" s="11"/>
      <c r="F576" s="21"/>
      <c r="G576" s="21"/>
      <c r="H576" s="2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21"/>
      <c r="C577" s="11"/>
      <c r="D577" s="11"/>
      <c r="E577" s="11"/>
      <c r="F577" s="21"/>
      <c r="G577" s="21"/>
      <c r="H577" s="2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21"/>
      <c r="C578" s="11"/>
      <c r="D578" s="11"/>
      <c r="E578" s="11"/>
      <c r="F578" s="21"/>
      <c r="G578" s="21"/>
      <c r="H578" s="2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21"/>
      <c r="C579" s="11"/>
      <c r="D579" s="11"/>
      <c r="E579" s="11"/>
      <c r="F579" s="21"/>
      <c r="G579" s="21"/>
      <c r="H579" s="2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21"/>
      <c r="C580" s="11"/>
      <c r="D580" s="11"/>
      <c r="E580" s="11"/>
      <c r="F580" s="21"/>
      <c r="G580" s="21"/>
      <c r="H580" s="2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21"/>
      <c r="C581" s="11"/>
      <c r="D581" s="11"/>
      <c r="E581" s="11"/>
      <c r="F581" s="21"/>
      <c r="G581" s="21"/>
      <c r="H581" s="2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21"/>
      <c r="C582" s="11"/>
      <c r="D582" s="11"/>
      <c r="E582" s="11"/>
      <c r="F582" s="21"/>
      <c r="G582" s="21"/>
      <c r="H582" s="2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21"/>
      <c r="C583" s="11"/>
      <c r="D583" s="11"/>
      <c r="E583" s="11"/>
      <c r="F583" s="21"/>
      <c r="G583" s="21"/>
      <c r="H583" s="2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21"/>
      <c r="C584" s="11"/>
      <c r="D584" s="11"/>
      <c r="E584" s="11"/>
      <c r="F584" s="21"/>
      <c r="G584" s="21"/>
      <c r="H584" s="2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21"/>
      <c r="C585" s="11"/>
      <c r="D585" s="11"/>
      <c r="E585" s="11"/>
      <c r="F585" s="21"/>
      <c r="G585" s="21"/>
      <c r="H585" s="2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21"/>
      <c r="C586" s="11"/>
      <c r="D586" s="11"/>
      <c r="E586" s="11"/>
      <c r="F586" s="21"/>
      <c r="G586" s="21"/>
      <c r="H586" s="2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21"/>
      <c r="C587" s="11"/>
      <c r="D587" s="11"/>
      <c r="E587" s="11"/>
      <c r="F587" s="21"/>
      <c r="G587" s="21"/>
      <c r="H587" s="2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21"/>
      <c r="C588" s="11"/>
      <c r="D588" s="11"/>
      <c r="E588" s="11"/>
      <c r="F588" s="21"/>
      <c r="G588" s="21"/>
      <c r="H588" s="2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21"/>
      <c r="C589" s="11"/>
      <c r="D589" s="11"/>
      <c r="E589" s="11"/>
      <c r="F589" s="21"/>
      <c r="G589" s="21"/>
      <c r="H589" s="2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21"/>
      <c r="C590" s="11"/>
      <c r="D590" s="11"/>
      <c r="E590" s="11"/>
      <c r="F590" s="21"/>
      <c r="G590" s="21"/>
      <c r="H590" s="2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21"/>
      <c r="C591" s="11"/>
      <c r="D591" s="11"/>
      <c r="E591" s="11"/>
      <c r="F591" s="21"/>
      <c r="G591" s="21"/>
      <c r="H591" s="2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21"/>
      <c r="C592" s="11"/>
      <c r="D592" s="11"/>
      <c r="E592" s="11"/>
      <c r="F592" s="21"/>
      <c r="G592" s="21"/>
      <c r="H592" s="2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21"/>
      <c r="C593" s="11"/>
      <c r="D593" s="11"/>
      <c r="E593" s="11"/>
      <c r="F593" s="21"/>
      <c r="G593" s="21"/>
      <c r="H593" s="2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21"/>
      <c r="C594" s="11"/>
      <c r="D594" s="11"/>
      <c r="E594" s="11"/>
      <c r="F594" s="21"/>
      <c r="G594" s="21"/>
      <c r="H594" s="2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21"/>
      <c r="C595" s="11"/>
      <c r="D595" s="11"/>
      <c r="E595" s="11"/>
      <c r="F595" s="21"/>
      <c r="G595" s="21"/>
      <c r="H595" s="2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21"/>
      <c r="C596" s="11"/>
      <c r="D596" s="11"/>
      <c r="E596" s="11"/>
      <c r="F596" s="21"/>
      <c r="G596" s="21"/>
      <c r="H596" s="2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21"/>
      <c r="C597" s="11"/>
      <c r="D597" s="11"/>
      <c r="E597" s="11"/>
      <c r="F597" s="21"/>
      <c r="G597" s="21"/>
      <c r="H597" s="2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21"/>
      <c r="C598" s="11"/>
      <c r="D598" s="11"/>
      <c r="E598" s="11"/>
      <c r="F598" s="21"/>
      <c r="G598" s="21"/>
      <c r="H598" s="2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21"/>
      <c r="C599" s="11"/>
      <c r="D599" s="11"/>
      <c r="E599" s="11"/>
      <c r="F599" s="21"/>
      <c r="G599" s="21"/>
      <c r="H599" s="2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21"/>
      <c r="C600" s="11"/>
      <c r="D600" s="11"/>
      <c r="E600" s="11"/>
      <c r="F600" s="21"/>
      <c r="G600" s="21"/>
      <c r="H600" s="2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21"/>
      <c r="C601" s="11"/>
      <c r="D601" s="11"/>
      <c r="E601" s="11"/>
      <c r="F601" s="21"/>
      <c r="G601" s="21"/>
      <c r="H601" s="2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21"/>
      <c r="C602" s="11"/>
      <c r="D602" s="11"/>
      <c r="E602" s="11"/>
      <c r="F602" s="21"/>
      <c r="G602" s="21"/>
      <c r="H602" s="2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21"/>
      <c r="C603" s="11"/>
      <c r="D603" s="11"/>
      <c r="E603" s="11"/>
      <c r="F603" s="21"/>
      <c r="G603" s="21"/>
      <c r="H603" s="2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21"/>
      <c r="C604" s="11"/>
      <c r="D604" s="11"/>
      <c r="E604" s="11"/>
      <c r="F604" s="21"/>
      <c r="G604" s="21"/>
      <c r="H604" s="2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21"/>
      <c r="C605" s="11"/>
      <c r="D605" s="11"/>
      <c r="E605" s="11"/>
      <c r="F605" s="21"/>
      <c r="G605" s="21"/>
      <c r="H605" s="2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21"/>
      <c r="C606" s="11"/>
      <c r="D606" s="11"/>
      <c r="E606" s="11"/>
      <c r="F606" s="21"/>
      <c r="G606" s="21"/>
      <c r="H606" s="2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21"/>
      <c r="C607" s="11"/>
      <c r="D607" s="11"/>
      <c r="E607" s="11"/>
      <c r="F607" s="21"/>
      <c r="G607" s="21"/>
      <c r="H607" s="2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21"/>
      <c r="C608" s="11"/>
      <c r="D608" s="11"/>
      <c r="E608" s="11"/>
      <c r="F608" s="21"/>
      <c r="G608" s="21"/>
      <c r="H608" s="2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21"/>
      <c r="C609" s="11"/>
      <c r="D609" s="11"/>
      <c r="E609" s="11"/>
      <c r="F609" s="21"/>
      <c r="G609" s="21"/>
      <c r="H609" s="2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21"/>
      <c r="C610" s="11"/>
      <c r="D610" s="11"/>
      <c r="E610" s="11"/>
      <c r="F610" s="21"/>
      <c r="G610" s="21"/>
      <c r="H610" s="2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21"/>
      <c r="C611" s="11"/>
      <c r="D611" s="11"/>
      <c r="E611" s="11"/>
      <c r="F611" s="21"/>
      <c r="G611" s="21"/>
      <c r="H611" s="2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21"/>
      <c r="C612" s="11"/>
      <c r="D612" s="11"/>
      <c r="E612" s="11"/>
      <c r="F612" s="21"/>
      <c r="G612" s="21"/>
      <c r="H612" s="2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21"/>
      <c r="C613" s="11"/>
      <c r="D613" s="11"/>
      <c r="E613" s="11"/>
      <c r="F613" s="21"/>
      <c r="G613" s="21"/>
      <c r="H613" s="2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21"/>
      <c r="C614" s="11"/>
      <c r="D614" s="11"/>
      <c r="E614" s="11"/>
      <c r="F614" s="21"/>
      <c r="G614" s="21"/>
      <c r="H614" s="2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21"/>
      <c r="C615" s="11"/>
      <c r="D615" s="11"/>
      <c r="E615" s="11"/>
      <c r="F615" s="21"/>
      <c r="G615" s="21"/>
      <c r="H615" s="2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21"/>
      <c r="C616" s="11"/>
      <c r="D616" s="11"/>
      <c r="E616" s="11"/>
      <c r="F616" s="21"/>
      <c r="G616" s="21"/>
      <c r="H616" s="2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21"/>
      <c r="C617" s="11"/>
      <c r="D617" s="11"/>
      <c r="E617" s="11"/>
      <c r="F617" s="21"/>
      <c r="G617" s="21"/>
      <c r="H617" s="2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21"/>
      <c r="C618" s="11"/>
      <c r="D618" s="11"/>
      <c r="E618" s="11"/>
      <c r="F618" s="21"/>
      <c r="G618" s="21"/>
      <c r="H618" s="2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21"/>
      <c r="C619" s="11"/>
      <c r="D619" s="11"/>
      <c r="E619" s="11"/>
      <c r="F619" s="21"/>
      <c r="G619" s="21"/>
      <c r="H619" s="2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21"/>
      <c r="C620" s="11"/>
      <c r="D620" s="11"/>
      <c r="E620" s="11"/>
      <c r="F620" s="21"/>
      <c r="G620" s="21"/>
      <c r="H620" s="2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21"/>
      <c r="C621" s="11"/>
      <c r="D621" s="11"/>
      <c r="E621" s="11"/>
      <c r="F621" s="21"/>
      <c r="G621" s="21"/>
      <c r="H621" s="2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21"/>
      <c r="C622" s="11"/>
      <c r="D622" s="11"/>
      <c r="E622" s="11"/>
      <c r="F622" s="21"/>
      <c r="G622" s="21"/>
      <c r="H622" s="2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21"/>
      <c r="C623" s="11"/>
      <c r="D623" s="11"/>
      <c r="E623" s="11"/>
      <c r="F623" s="21"/>
      <c r="G623" s="21"/>
      <c r="H623" s="2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21"/>
      <c r="C624" s="11"/>
      <c r="D624" s="11"/>
      <c r="E624" s="11"/>
      <c r="F624" s="21"/>
      <c r="G624" s="21"/>
      <c r="H624" s="2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21"/>
      <c r="C625" s="11"/>
      <c r="D625" s="11"/>
      <c r="E625" s="11"/>
      <c r="F625" s="21"/>
      <c r="G625" s="21"/>
      <c r="H625" s="2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21"/>
      <c r="C626" s="11"/>
      <c r="D626" s="11"/>
      <c r="E626" s="11"/>
      <c r="F626" s="21"/>
      <c r="G626" s="21"/>
      <c r="H626" s="2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21"/>
      <c r="C627" s="11"/>
      <c r="D627" s="11"/>
      <c r="E627" s="11"/>
      <c r="F627" s="21"/>
      <c r="G627" s="21"/>
      <c r="H627" s="2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21"/>
      <c r="C628" s="11"/>
      <c r="D628" s="11"/>
      <c r="E628" s="11"/>
      <c r="F628" s="21"/>
      <c r="G628" s="21"/>
      <c r="H628" s="2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21"/>
      <c r="C629" s="11"/>
      <c r="D629" s="11"/>
      <c r="E629" s="11"/>
      <c r="F629" s="21"/>
      <c r="G629" s="21"/>
      <c r="H629" s="2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21"/>
      <c r="C630" s="11"/>
      <c r="D630" s="11"/>
      <c r="E630" s="11"/>
      <c r="F630" s="21"/>
      <c r="G630" s="21"/>
      <c r="H630" s="2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21"/>
      <c r="C631" s="11"/>
      <c r="D631" s="11"/>
      <c r="E631" s="11"/>
      <c r="F631" s="21"/>
      <c r="G631" s="21"/>
      <c r="H631" s="2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21"/>
      <c r="C632" s="11"/>
      <c r="D632" s="11"/>
      <c r="E632" s="11"/>
      <c r="F632" s="21"/>
      <c r="G632" s="21"/>
      <c r="H632" s="2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21"/>
      <c r="C633" s="11"/>
      <c r="D633" s="11"/>
      <c r="E633" s="11"/>
      <c r="F633" s="21"/>
      <c r="G633" s="21"/>
      <c r="H633" s="2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21"/>
      <c r="C634" s="11"/>
      <c r="D634" s="11"/>
      <c r="E634" s="11"/>
      <c r="F634" s="21"/>
      <c r="G634" s="21"/>
      <c r="H634" s="2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21"/>
      <c r="C635" s="11"/>
      <c r="D635" s="11"/>
      <c r="E635" s="11"/>
      <c r="F635" s="21"/>
      <c r="G635" s="21"/>
      <c r="H635" s="2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21"/>
      <c r="C636" s="11"/>
      <c r="D636" s="11"/>
      <c r="E636" s="11"/>
      <c r="F636" s="21"/>
      <c r="G636" s="21"/>
      <c r="H636" s="2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21"/>
      <c r="C637" s="11"/>
      <c r="D637" s="11"/>
      <c r="E637" s="11"/>
      <c r="F637" s="21"/>
      <c r="G637" s="21"/>
      <c r="H637" s="2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21"/>
      <c r="C638" s="11"/>
      <c r="D638" s="11"/>
      <c r="E638" s="11"/>
      <c r="F638" s="21"/>
      <c r="G638" s="21"/>
      <c r="H638" s="2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21"/>
      <c r="C639" s="11"/>
      <c r="D639" s="11"/>
      <c r="E639" s="11"/>
      <c r="F639" s="21"/>
      <c r="G639" s="21"/>
      <c r="H639" s="2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21"/>
      <c r="C640" s="11"/>
      <c r="D640" s="11"/>
      <c r="E640" s="11"/>
      <c r="F640" s="21"/>
      <c r="G640" s="21"/>
      <c r="H640" s="2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21"/>
      <c r="C641" s="11"/>
      <c r="D641" s="11"/>
      <c r="E641" s="11"/>
      <c r="F641" s="21"/>
      <c r="G641" s="21"/>
      <c r="H641" s="2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21"/>
      <c r="C642" s="11"/>
      <c r="D642" s="11"/>
      <c r="E642" s="11"/>
      <c r="F642" s="21"/>
      <c r="G642" s="21"/>
      <c r="H642" s="2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21"/>
      <c r="C643" s="11"/>
      <c r="D643" s="11"/>
      <c r="E643" s="11"/>
      <c r="F643" s="21"/>
      <c r="G643" s="21"/>
      <c r="H643" s="2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21"/>
      <c r="C644" s="11"/>
      <c r="D644" s="11"/>
      <c r="E644" s="11"/>
      <c r="F644" s="21"/>
      <c r="G644" s="21"/>
      <c r="H644" s="2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21"/>
      <c r="C645" s="11"/>
      <c r="D645" s="11"/>
      <c r="E645" s="11"/>
      <c r="F645" s="21"/>
      <c r="G645" s="21"/>
      <c r="H645" s="2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21"/>
      <c r="C646" s="11"/>
      <c r="D646" s="11"/>
      <c r="E646" s="11"/>
      <c r="F646" s="21"/>
      <c r="G646" s="21"/>
      <c r="H646" s="2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21"/>
      <c r="C647" s="11"/>
      <c r="D647" s="11"/>
      <c r="E647" s="11"/>
      <c r="F647" s="21"/>
      <c r="G647" s="21"/>
      <c r="H647" s="2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21"/>
      <c r="C648" s="11"/>
      <c r="D648" s="11"/>
      <c r="E648" s="11"/>
      <c r="F648" s="21"/>
      <c r="G648" s="21"/>
      <c r="H648" s="2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21"/>
      <c r="C649" s="11"/>
      <c r="D649" s="11"/>
      <c r="E649" s="11"/>
      <c r="F649" s="21"/>
      <c r="G649" s="21"/>
      <c r="H649" s="2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21"/>
      <c r="C650" s="11"/>
      <c r="D650" s="11"/>
      <c r="E650" s="11"/>
      <c r="F650" s="21"/>
      <c r="G650" s="21"/>
      <c r="H650" s="2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21"/>
      <c r="C651" s="11"/>
      <c r="D651" s="11"/>
      <c r="E651" s="11"/>
      <c r="F651" s="21"/>
      <c r="G651" s="21"/>
      <c r="H651" s="2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21"/>
      <c r="C652" s="11"/>
      <c r="D652" s="11"/>
      <c r="E652" s="11"/>
      <c r="F652" s="21"/>
      <c r="G652" s="21"/>
      <c r="H652" s="2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21"/>
      <c r="C653" s="11"/>
      <c r="D653" s="11"/>
      <c r="E653" s="11"/>
      <c r="F653" s="21"/>
      <c r="G653" s="21"/>
      <c r="H653" s="2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21"/>
      <c r="C654" s="11"/>
      <c r="D654" s="11"/>
      <c r="E654" s="11"/>
      <c r="F654" s="21"/>
      <c r="G654" s="21"/>
      <c r="H654" s="2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21"/>
      <c r="C655" s="11"/>
      <c r="D655" s="11"/>
      <c r="E655" s="11"/>
      <c r="F655" s="21"/>
      <c r="G655" s="21"/>
      <c r="H655" s="2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21"/>
      <c r="C656" s="11"/>
      <c r="D656" s="11"/>
      <c r="E656" s="11"/>
      <c r="F656" s="21"/>
      <c r="G656" s="21"/>
      <c r="H656" s="2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21"/>
      <c r="C657" s="11"/>
      <c r="D657" s="11"/>
      <c r="E657" s="11"/>
      <c r="F657" s="21"/>
      <c r="G657" s="21"/>
      <c r="H657" s="2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21"/>
      <c r="C658" s="11"/>
      <c r="D658" s="11"/>
      <c r="E658" s="11"/>
      <c r="F658" s="21"/>
      <c r="G658" s="21"/>
      <c r="H658" s="2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21"/>
      <c r="C659" s="11"/>
      <c r="D659" s="11"/>
      <c r="E659" s="11"/>
      <c r="F659" s="21"/>
      <c r="G659" s="21"/>
      <c r="H659" s="2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21"/>
      <c r="C660" s="11"/>
      <c r="D660" s="11"/>
      <c r="E660" s="11"/>
      <c r="F660" s="21"/>
      <c r="G660" s="21"/>
      <c r="H660" s="2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21"/>
      <c r="C661" s="11"/>
      <c r="D661" s="11"/>
      <c r="E661" s="11"/>
      <c r="F661" s="21"/>
      <c r="G661" s="21"/>
      <c r="H661" s="2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21"/>
      <c r="C662" s="11"/>
      <c r="D662" s="11"/>
      <c r="E662" s="11"/>
      <c r="F662" s="21"/>
      <c r="G662" s="21"/>
      <c r="H662" s="2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21"/>
      <c r="C663" s="11"/>
      <c r="D663" s="11"/>
      <c r="E663" s="11"/>
      <c r="F663" s="21"/>
      <c r="G663" s="21"/>
      <c r="H663" s="2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21"/>
      <c r="C664" s="11"/>
      <c r="D664" s="11"/>
      <c r="E664" s="11"/>
      <c r="F664" s="21"/>
      <c r="G664" s="21"/>
      <c r="H664" s="2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21"/>
      <c r="C665" s="11"/>
      <c r="D665" s="11"/>
      <c r="E665" s="11"/>
      <c r="F665" s="21"/>
      <c r="G665" s="21"/>
      <c r="H665" s="2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21"/>
      <c r="C666" s="11"/>
      <c r="D666" s="11"/>
      <c r="E666" s="11"/>
      <c r="F666" s="21"/>
      <c r="G666" s="21"/>
      <c r="H666" s="2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21"/>
      <c r="C667" s="11"/>
      <c r="D667" s="11"/>
      <c r="E667" s="11"/>
      <c r="F667" s="21"/>
      <c r="G667" s="21"/>
      <c r="H667" s="2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21"/>
      <c r="C668" s="11"/>
      <c r="D668" s="11"/>
      <c r="E668" s="11"/>
      <c r="F668" s="21"/>
      <c r="G668" s="21"/>
      <c r="H668" s="2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21"/>
      <c r="C669" s="11"/>
      <c r="D669" s="11"/>
      <c r="E669" s="11"/>
      <c r="F669" s="21"/>
      <c r="G669" s="21"/>
      <c r="H669" s="2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21"/>
      <c r="C670" s="11"/>
      <c r="D670" s="11"/>
      <c r="E670" s="11"/>
      <c r="F670" s="21"/>
      <c r="G670" s="21"/>
      <c r="H670" s="2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21"/>
      <c r="C671" s="11"/>
      <c r="D671" s="11"/>
      <c r="E671" s="11"/>
      <c r="F671" s="21"/>
      <c r="G671" s="21"/>
      <c r="H671" s="2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21"/>
      <c r="C672" s="11"/>
      <c r="D672" s="11"/>
      <c r="E672" s="11"/>
      <c r="F672" s="21"/>
      <c r="G672" s="21"/>
      <c r="H672" s="2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21"/>
      <c r="C673" s="11"/>
      <c r="D673" s="11"/>
      <c r="E673" s="11"/>
      <c r="F673" s="21"/>
      <c r="G673" s="21"/>
      <c r="H673" s="2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21"/>
      <c r="C674" s="11"/>
      <c r="D674" s="11"/>
      <c r="E674" s="11"/>
      <c r="F674" s="21"/>
      <c r="G674" s="21"/>
      <c r="H674" s="2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21"/>
      <c r="C675" s="11"/>
      <c r="D675" s="11"/>
      <c r="E675" s="11"/>
      <c r="F675" s="21"/>
      <c r="G675" s="21"/>
      <c r="H675" s="2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21"/>
      <c r="C676" s="11"/>
      <c r="D676" s="11"/>
      <c r="E676" s="11"/>
      <c r="F676" s="21"/>
      <c r="G676" s="21"/>
      <c r="H676" s="2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21"/>
      <c r="C677" s="11"/>
      <c r="D677" s="11"/>
      <c r="E677" s="11"/>
      <c r="F677" s="21"/>
      <c r="G677" s="21"/>
      <c r="H677" s="2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21"/>
      <c r="C678" s="11"/>
      <c r="D678" s="11"/>
      <c r="E678" s="11"/>
      <c r="F678" s="21"/>
      <c r="G678" s="21"/>
      <c r="H678" s="2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21"/>
      <c r="C679" s="11"/>
      <c r="D679" s="11"/>
      <c r="E679" s="11"/>
      <c r="F679" s="21"/>
      <c r="G679" s="21"/>
      <c r="H679" s="2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21"/>
      <c r="C680" s="11"/>
      <c r="D680" s="11"/>
      <c r="E680" s="11"/>
      <c r="F680" s="21"/>
      <c r="G680" s="21"/>
      <c r="H680" s="2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21"/>
      <c r="C681" s="11"/>
      <c r="D681" s="11"/>
      <c r="E681" s="11"/>
      <c r="F681" s="21"/>
      <c r="G681" s="21"/>
      <c r="H681" s="2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21"/>
      <c r="C682" s="11"/>
      <c r="D682" s="11"/>
      <c r="E682" s="11"/>
      <c r="F682" s="21"/>
      <c r="G682" s="21"/>
      <c r="H682" s="2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21"/>
      <c r="C683" s="11"/>
      <c r="D683" s="11"/>
      <c r="E683" s="11"/>
      <c r="F683" s="21"/>
      <c r="G683" s="21"/>
      <c r="H683" s="2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21"/>
      <c r="C684" s="11"/>
      <c r="D684" s="11"/>
      <c r="E684" s="11"/>
      <c r="F684" s="21"/>
      <c r="G684" s="21"/>
      <c r="H684" s="2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21"/>
      <c r="C685" s="11"/>
      <c r="D685" s="11"/>
      <c r="E685" s="11"/>
      <c r="F685" s="21"/>
      <c r="G685" s="21"/>
      <c r="H685" s="2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21"/>
      <c r="C686" s="11"/>
      <c r="D686" s="11"/>
      <c r="E686" s="11"/>
      <c r="F686" s="21"/>
      <c r="G686" s="21"/>
      <c r="H686" s="2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21"/>
      <c r="C687" s="11"/>
      <c r="D687" s="11"/>
      <c r="E687" s="11"/>
      <c r="F687" s="21"/>
      <c r="G687" s="21"/>
      <c r="H687" s="2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21"/>
      <c r="C688" s="11"/>
      <c r="D688" s="11"/>
      <c r="E688" s="11"/>
      <c r="F688" s="21"/>
      <c r="G688" s="21"/>
      <c r="H688" s="2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21"/>
      <c r="C689" s="11"/>
      <c r="D689" s="11"/>
      <c r="E689" s="11"/>
      <c r="F689" s="21"/>
      <c r="G689" s="21"/>
      <c r="H689" s="2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21"/>
      <c r="C690" s="11"/>
      <c r="D690" s="11"/>
      <c r="E690" s="11"/>
      <c r="F690" s="21"/>
      <c r="G690" s="21"/>
      <c r="H690" s="2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21"/>
      <c r="C691" s="11"/>
      <c r="D691" s="11"/>
      <c r="E691" s="11"/>
      <c r="F691" s="21"/>
      <c r="G691" s="21"/>
      <c r="H691" s="2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21"/>
      <c r="C692" s="11"/>
      <c r="D692" s="11"/>
      <c r="E692" s="11"/>
      <c r="F692" s="21"/>
      <c r="G692" s="21"/>
      <c r="H692" s="2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21"/>
      <c r="C693" s="11"/>
      <c r="D693" s="11"/>
      <c r="E693" s="11"/>
      <c r="F693" s="21"/>
      <c r="G693" s="21"/>
      <c r="H693" s="2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21"/>
      <c r="C694" s="11"/>
      <c r="D694" s="11"/>
      <c r="E694" s="11"/>
      <c r="F694" s="21"/>
      <c r="G694" s="21"/>
      <c r="H694" s="2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21"/>
      <c r="C695" s="11"/>
      <c r="D695" s="11"/>
      <c r="E695" s="11"/>
      <c r="F695" s="21"/>
      <c r="G695" s="21"/>
      <c r="H695" s="2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21"/>
      <c r="C696" s="11"/>
      <c r="D696" s="11"/>
      <c r="E696" s="11"/>
      <c r="F696" s="21"/>
      <c r="G696" s="21"/>
      <c r="H696" s="2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21"/>
      <c r="C697" s="11"/>
      <c r="D697" s="11"/>
      <c r="E697" s="11"/>
      <c r="F697" s="21"/>
      <c r="G697" s="21"/>
      <c r="H697" s="2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21"/>
      <c r="C698" s="11"/>
      <c r="D698" s="11"/>
      <c r="E698" s="11"/>
      <c r="F698" s="21"/>
      <c r="G698" s="21"/>
      <c r="H698" s="2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21"/>
      <c r="C699" s="11"/>
      <c r="D699" s="11"/>
      <c r="E699" s="11"/>
      <c r="F699" s="21"/>
      <c r="G699" s="21"/>
      <c r="H699" s="2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21"/>
      <c r="C700" s="11"/>
      <c r="D700" s="11"/>
      <c r="E700" s="11"/>
      <c r="F700" s="21"/>
      <c r="G700" s="21"/>
      <c r="H700" s="2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21"/>
      <c r="C701" s="11"/>
      <c r="D701" s="11"/>
      <c r="E701" s="11"/>
      <c r="F701" s="21"/>
      <c r="G701" s="21"/>
      <c r="H701" s="2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21"/>
      <c r="C702" s="11"/>
      <c r="D702" s="11"/>
      <c r="E702" s="11"/>
      <c r="F702" s="21"/>
      <c r="G702" s="21"/>
      <c r="H702" s="2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21"/>
      <c r="C703" s="11"/>
      <c r="D703" s="11"/>
      <c r="E703" s="11"/>
      <c r="F703" s="21"/>
      <c r="G703" s="21"/>
      <c r="H703" s="2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21"/>
      <c r="C704" s="11"/>
      <c r="D704" s="11"/>
      <c r="E704" s="11"/>
      <c r="F704" s="21"/>
      <c r="G704" s="21"/>
      <c r="H704" s="2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21"/>
      <c r="C705" s="11"/>
      <c r="D705" s="11"/>
      <c r="E705" s="11"/>
      <c r="F705" s="21"/>
      <c r="G705" s="21"/>
      <c r="H705" s="2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21"/>
      <c r="C706" s="11"/>
      <c r="D706" s="11"/>
      <c r="E706" s="11"/>
      <c r="F706" s="21"/>
      <c r="G706" s="21"/>
      <c r="H706" s="2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21"/>
      <c r="C707" s="11"/>
      <c r="D707" s="11"/>
      <c r="E707" s="11"/>
      <c r="F707" s="21"/>
      <c r="G707" s="21"/>
      <c r="H707" s="2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21"/>
      <c r="C708" s="11"/>
      <c r="D708" s="11"/>
      <c r="E708" s="11"/>
      <c r="F708" s="21"/>
      <c r="G708" s="21"/>
      <c r="H708" s="2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21"/>
      <c r="C709" s="11"/>
      <c r="D709" s="11"/>
      <c r="E709" s="11"/>
      <c r="F709" s="21"/>
      <c r="G709" s="21"/>
      <c r="H709" s="2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21"/>
      <c r="C710" s="11"/>
      <c r="D710" s="11"/>
      <c r="E710" s="11"/>
      <c r="F710" s="21"/>
      <c r="G710" s="21"/>
      <c r="H710" s="2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21"/>
      <c r="C711" s="11"/>
      <c r="D711" s="11"/>
      <c r="E711" s="11"/>
      <c r="F711" s="21"/>
      <c r="G711" s="21"/>
      <c r="H711" s="2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21"/>
      <c r="C712" s="11"/>
      <c r="D712" s="11"/>
      <c r="E712" s="11"/>
      <c r="F712" s="21"/>
      <c r="G712" s="21"/>
      <c r="H712" s="2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21"/>
      <c r="C713" s="11"/>
      <c r="D713" s="11"/>
      <c r="E713" s="11"/>
      <c r="F713" s="21"/>
      <c r="G713" s="21"/>
      <c r="H713" s="2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21"/>
      <c r="C714" s="11"/>
      <c r="D714" s="11"/>
      <c r="E714" s="11"/>
      <c r="F714" s="21"/>
      <c r="G714" s="21"/>
      <c r="H714" s="2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21"/>
      <c r="C715" s="11"/>
      <c r="D715" s="11"/>
      <c r="E715" s="11"/>
      <c r="F715" s="21"/>
      <c r="G715" s="21"/>
      <c r="H715" s="2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21"/>
      <c r="C716" s="11"/>
      <c r="D716" s="11"/>
      <c r="E716" s="11"/>
      <c r="F716" s="21"/>
      <c r="G716" s="21"/>
      <c r="H716" s="2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21"/>
      <c r="C717" s="11"/>
      <c r="D717" s="11"/>
      <c r="E717" s="11"/>
      <c r="F717" s="21"/>
      <c r="G717" s="21"/>
      <c r="H717" s="2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21"/>
      <c r="C718" s="11"/>
      <c r="D718" s="11"/>
      <c r="E718" s="11"/>
      <c r="F718" s="21"/>
      <c r="G718" s="21"/>
      <c r="H718" s="2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21"/>
      <c r="C719" s="11"/>
      <c r="D719" s="11"/>
      <c r="E719" s="11"/>
      <c r="F719" s="21"/>
      <c r="G719" s="21"/>
      <c r="H719" s="2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21"/>
      <c r="C720" s="11"/>
      <c r="D720" s="11"/>
      <c r="E720" s="11"/>
      <c r="F720" s="21"/>
      <c r="G720" s="21"/>
      <c r="H720" s="2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21"/>
      <c r="C721" s="11"/>
      <c r="D721" s="11"/>
      <c r="E721" s="11"/>
      <c r="F721" s="21"/>
      <c r="G721" s="21"/>
      <c r="H721" s="2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21"/>
      <c r="C722" s="11"/>
      <c r="D722" s="11"/>
      <c r="E722" s="11"/>
      <c r="F722" s="21"/>
      <c r="G722" s="21"/>
      <c r="H722" s="2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21"/>
      <c r="C723" s="11"/>
      <c r="D723" s="11"/>
      <c r="E723" s="11"/>
      <c r="F723" s="21"/>
      <c r="G723" s="21"/>
      <c r="H723" s="2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21"/>
      <c r="C724" s="11"/>
      <c r="D724" s="11"/>
      <c r="E724" s="11"/>
      <c r="F724" s="21"/>
      <c r="G724" s="21"/>
      <c r="H724" s="2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21"/>
      <c r="C725" s="11"/>
      <c r="D725" s="11"/>
      <c r="E725" s="11"/>
      <c r="F725" s="21"/>
      <c r="G725" s="21"/>
      <c r="H725" s="2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21"/>
      <c r="C726" s="11"/>
      <c r="D726" s="11"/>
      <c r="E726" s="11"/>
      <c r="F726" s="21"/>
      <c r="G726" s="21"/>
      <c r="H726" s="2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21"/>
      <c r="C727" s="11"/>
      <c r="D727" s="11"/>
      <c r="E727" s="11"/>
      <c r="F727" s="21"/>
      <c r="G727" s="21"/>
      <c r="H727" s="2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21"/>
      <c r="C728" s="11"/>
      <c r="D728" s="11"/>
      <c r="E728" s="11"/>
      <c r="F728" s="21"/>
      <c r="G728" s="21"/>
      <c r="H728" s="2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21"/>
      <c r="C729" s="11"/>
      <c r="D729" s="11"/>
      <c r="E729" s="11"/>
      <c r="F729" s="21"/>
      <c r="G729" s="21"/>
      <c r="H729" s="2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21"/>
      <c r="C730" s="11"/>
      <c r="D730" s="11"/>
      <c r="E730" s="11"/>
      <c r="F730" s="21"/>
      <c r="G730" s="21"/>
      <c r="H730" s="2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21"/>
      <c r="C731" s="11"/>
      <c r="D731" s="11"/>
      <c r="E731" s="11"/>
      <c r="F731" s="21"/>
      <c r="G731" s="21"/>
      <c r="H731" s="2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21"/>
      <c r="C732" s="11"/>
      <c r="D732" s="11"/>
      <c r="E732" s="11"/>
      <c r="F732" s="21"/>
      <c r="G732" s="21"/>
      <c r="H732" s="2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21"/>
      <c r="C733" s="11"/>
      <c r="D733" s="11"/>
      <c r="E733" s="11"/>
      <c r="F733" s="21"/>
      <c r="G733" s="21"/>
      <c r="H733" s="2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21"/>
      <c r="C734" s="11"/>
      <c r="D734" s="11"/>
      <c r="E734" s="11"/>
      <c r="F734" s="21"/>
      <c r="G734" s="21"/>
      <c r="H734" s="2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21"/>
      <c r="C735" s="11"/>
      <c r="D735" s="11"/>
      <c r="E735" s="11"/>
      <c r="F735" s="21"/>
      <c r="G735" s="21"/>
      <c r="H735" s="2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21"/>
      <c r="C736" s="11"/>
      <c r="D736" s="11"/>
      <c r="E736" s="11"/>
      <c r="F736" s="21"/>
      <c r="G736" s="21"/>
      <c r="H736" s="2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21"/>
      <c r="C737" s="11"/>
      <c r="D737" s="11"/>
      <c r="E737" s="11"/>
      <c r="F737" s="21"/>
      <c r="G737" s="21"/>
      <c r="H737" s="2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21"/>
      <c r="C738" s="11"/>
      <c r="D738" s="11"/>
      <c r="E738" s="11"/>
      <c r="F738" s="21"/>
      <c r="G738" s="21"/>
      <c r="H738" s="2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21"/>
      <c r="C739" s="11"/>
      <c r="D739" s="11"/>
      <c r="E739" s="11"/>
      <c r="F739" s="21"/>
      <c r="G739" s="21"/>
      <c r="H739" s="2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21"/>
      <c r="C740" s="11"/>
      <c r="D740" s="11"/>
      <c r="E740" s="11"/>
      <c r="F740" s="21"/>
      <c r="G740" s="21"/>
      <c r="H740" s="2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21"/>
      <c r="C741" s="11"/>
      <c r="D741" s="11"/>
      <c r="E741" s="11"/>
      <c r="F741" s="21"/>
      <c r="G741" s="21"/>
      <c r="H741" s="2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21"/>
      <c r="C742" s="11"/>
      <c r="D742" s="11"/>
      <c r="E742" s="11"/>
      <c r="F742" s="21"/>
      <c r="G742" s="21"/>
      <c r="H742" s="2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21"/>
      <c r="C743" s="11"/>
      <c r="D743" s="11"/>
      <c r="E743" s="11"/>
      <c r="F743" s="21"/>
      <c r="G743" s="21"/>
      <c r="H743" s="2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21"/>
      <c r="C744" s="11"/>
      <c r="D744" s="11"/>
      <c r="E744" s="11"/>
      <c r="F744" s="21"/>
      <c r="G744" s="21"/>
      <c r="H744" s="2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21"/>
      <c r="C745" s="11"/>
      <c r="D745" s="11"/>
      <c r="E745" s="11"/>
      <c r="F745" s="21"/>
      <c r="G745" s="21"/>
      <c r="H745" s="2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21"/>
      <c r="C746" s="11"/>
      <c r="D746" s="11"/>
      <c r="E746" s="11"/>
      <c r="F746" s="21"/>
      <c r="G746" s="21"/>
      <c r="H746" s="2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21"/>
      <c r="C747" s="11"/>
      <c r="D747" s="11"/>
      <c r="E747" s="11"/>
      <c r="F747" s="21"/>
      <c r="G747" s="21"/>
      <c r="H747" s="2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21"/>
      <c r="C748" s="11"/>
      <c r="D748" s="11"/>
      <c r="E748" s="11"/>
      <c r="F748" s="21"/>
      <c r="G748" s="21"/>
      <c r="H748" s="2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21"/>
      <c r="C749" s="11"/>
      <c r="D749" s="11"/>
      <c r="E749" s="11"/>
      <c r="F749" s="21"/>
      <c r="G749" s="21"/>
      <c r="H749" s="2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21"/>
      <c r="C750" s="11"/>
      <c r="D750" s="11"/>
      <c r="E750" s="11"/>
      <c r="F750" s="21"/>
      <c r="G750" s="21"/>
      <c r="H750" s="2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21"/>
      <c r="C751" s="11"/>
      <c r="D751" s="11"/>
      <c r="E751" s="11"/>
      <c r="F751" s="21"/>
      <c r="G751" s="21"/>
      <c r="H751" s="2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21"/>
      <c r="C752" s="11"/>
      <c r="D752" s="11"/>
      <c r="E752" s="11"/>
      <c r="F752" s="21"/>
      <c r="G752" s="21"/>
      <c r="H752" s="2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21"/>
      <c r="C753" s="11"/>
      <c r="D753" s="11"/>
      <c r="E753" s="11"/>
      <c r="F753" s="21"/>
      <c r="G753" s="21"/>
      <c r="H753" s="2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21"/>
      <c r="C754" s="11"/>
      <c r="D754" s="11"/>
      <c r="E754" s="11"/>
      <c r="F754" s="21"/>
      <c r="G754" s="21"/>
      <c r="H754" s="2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21"/>
      <c r="C755" s="11"/>
      <c r="D755" s="11"/>
      <c r="E755" s="11"/>
      <c r="F755" s="21"/>
      <c r="G755" s="21"/>
      <c r="H755" s="2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21"/>
      <c r="C756" s="11"/>
      <c r="D756" s="11"/>
      <c r="E756" s="11"/>
      <c r="F756" s="21"/>
      <c r="G756" s="21"/>
      <c r="H756" s="2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21"/>
      <c r="C757" s="11"/>
      <c r="D757" s="11"/>
      <c r="E757" s="11"/>
      <c r="F757" s="21"/>
      <c r="G757" s="21"/>
      <c r="H757" s="2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21"/>
      <c r="C758" s="11"/>
      <c r="D758" s="11"/>
      <c r="E758" s="11"/>
      <c r="F758" s="21"/>
      <c r="G758" s="21"/>
      <c r="H758" s="2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21"/>
      <c r="C759" s="11"/>
      <c r="D759" s="11"/>
      <c r="E759" s="11"/>
      <c r="F759" s="21"/>
      <c r="G759" s="21"/>
      <c r="H759" s="2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21"/>
      <c r="C760" s="11"/>
      <c r="D760" s="11"/>
      <c r="E760" s="11"/>
      <c r="F760" s="21"/>
      <c r="G760" s="21"/>
      <c r="H760" s="2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21"/>
      <c r="C761" s="11"/>
      <c r="D761" s="11"/>
      <c r="E761" s="11"/>
      <c r="F761" s="21"/>
      <c r="G761" s="21"/>
      <c r="H761" s="2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21"/>
      <c r="C762" s="11"/>
      <c r="D762" s="11"/>
      <c r="E762" s="11"/>
      <c r="F762" s="21"/>
      <c r="G762" s="21"/>
      <c r="H762" s="2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21"/>
      <c r="C763" s="11"/>
      <c r="D763" s="11"/>
      <c r="E763" s="11"/>
      <c r="F763" s="21"/>
      <c r="G763" s="21"/>
      <c r="H763" s="2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21"/>
      <c r="C764" s="11"/>
      <c r="D764" s="11"/>
      <c r="E764" s="11"/>
      <c r="F764" s="21"/>
      <c r="G764" s="21"/>
      <c r="H764" s="2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21"/>
      <c r="C765" s="11"/>
      <c r="D765" s="11"/>
      <c r="E765" s="11"/>
      <c r="F765" s="21"/>
      <c r="G765" s="21"/>
      <c r="H765" s="2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21"/>
      <c r="C766" s="11"/>
      <c r="D766" s="11"/>
      <c r="E766" s="11"/>
      <c r="F766" s="21"/>
      <c r="G766" s="21"/>
      <c r="H766" s="2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21"/>
      <c r="C767" s="11"/>
      <c r="D767" s="11"/>
      <c r="E767" s="11"/>
      <c r="F767" s="21"/>
      <c r="G767" s="21"/>
      <c r="H767" s="2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21"/>
      <c r="C768" s="11"/>
      <c r="D768" s="11"/>
      <c r="E768" s="11"/>
      <c r="F768" s="21"/>
      <c r="G768" s="21"/>
      <c r="H768" s="2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21"/>
      <c r="C769" s="11"/>
      <c r="D769" s="11"/>
      <c r="E769" s="11"/>
      <c r="F769" s="21"/>
      <c r="G769" s="21"/>
      <c r="H769" s="2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21"/>
      <c r="C770" s="11"/>
      <c r="D770" s="11"/>
      <c r="E770" s="11"/>
      <c r="F770" s="21"/>
      <c r="G770" s="21"/>
      <c r="H770" s="2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21"/>
      <c r="C771" s="11"/>
      <c r="D771" s="11"/>
      <c r="E771" s="11"/>
      <c r="F771" s="21"/>
      <c r="G771" s="21"/>
      <c r="H771" s="2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21"/>
      <c r="C772" s="11"/>
      <c r="D772" s="11"/>
      <c r="E772" s="11"/>
      <c r="F772" s="21"/>
      <c r="G772" s="21"/>
      <c r="H772" s="2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21"/>
      <c r="C773" s="11"/>
      <c r="D773" s="11"/>
      <c r="E773" s="11"/>
      <c r="F773" s="21"/>
      <c r="G773" s="21"/>
      <c r="H773" s="2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21"/>
      <c r="C774" s="11"/>
      <c r="D774" s="11"/>
      <c r="E774" s="11"/>
      <c r="F774" s="21"/>
      <c r="G774" s="21"/>
      <c r="H774" s="2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21"/>
      <c r="C775" s="11"/>
      <c r="D775" s="11"/>
      <c r="E775" s="11"/>
      <c r="F775" s="21"/>
      <c r="G775" s="21"/>
      <c r="H775" s="2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21"/>
      <c r="C776" s="11"/>
      <c r="D776" s="11"/>
      <c r="E776" s="11"/>
      <c r="F776" s="21"/>
      <c r="G776" s="21"/>
      <c r="H776" s="2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21"/>
      <c r="C777" s="11"/>
      <c r="D777" s="11"/>
      <c r="E777" s="11"/>
      <c r="F777" s="21"/>
      <c r="G777" s="21"/>
      <c r="H777" s="2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21"/>
      <c r="C778" s="11"/>
      <c r="D778" s="11"/>
      <c r="E778" s="11"/>
      <c r="F778" s="21"/>
      <c r="G778" s="21"/>
      <c r="H778" s="2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21"/>
      <c r="C779" s="11"/>
      <c r="D779" s="11"/>
      <c r="E779" s="11"/>
      <c r="F779" s="21"/>
      <c r="G779" s="21"/>
      <c r="H779" s="2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21"/>
      <c r="C780" s="11"/>
      <c r="D780" s="11"/>
      <c r="E780" s="11"/>
      <c r="F780" s="21"/>
      <c r="G780" s="21"/>
      <c r="H780" s="2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21"/>
      <c r="C781" s="11"/>
      <c r="D781" s="11"/>
      <c r="E781" s="11"/>
      <c r="F781" s="21"/>
      <c r="G781" s="21"/>
      <c r="H781" s="2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21"/>
      <c r="C782" s="11"/>
      <c r="D782" s="11"/>
      <c r="E782" s="11"/>
      <c r="F782" s="21"/>
      <c r="G782" s="21"/>
      <c r="H782" s="2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21"/>
      <c r="C783" s="11"/>
      <c r="D783" s="11"/>
      <c r="E783" s="11"/>
      <c r="F783" s="21"/>
      <c r="G783" s="21"/>
      <c r="H783" s="2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21"/>
      <c r="C784" s="11"/>
      <c r="D784" s="11"/>
      <c r="E784" s="11"/>
      <c r="F784" s="21"/>
      <c r="G784" s="21"/>
      <c r="H784" s="2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21"/>
      <c r="C785" s="11"/>
      <c r="D785" s="11"/>
      <c r="E785" s="11"/>
      <c r="F785" s="21"/>
      <c r="G785" s="21"/>
      <c r="H785" s="2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21"/>
      <c r="C786" s="11"/>
      <c r="D786" s="11"/>
      <c r="E786" s="11"/>
      <c r="F786" s="21"/>
      <c r="G786" s="21"/>
      <c r="H786" s="2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21"/>
      <c r="C787" s="11"/>
      <c r="D787" s="11"/>
      <c r="E787" s="11"/>
      <c r="F787" s="21"/>
      <c r="G787" s="21"/>
      <c r="H787" s="2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21"/>
      <c r="C788" s="11"/>
      <c r="D788" s="11"/>
      <c r="E788" s="11"/>
      <c r="F788" s="21"/>
      <c r="G788" s="21"/>
      <c r="H788" s="2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21"/>
      <c r="C789" s="11"/>
      <c r="D789" s="11"/>
      <c r="E789" s="11"/>
      <c r="F789" s="21"/>
      <c r="G789" s="21"/>
      <c r="H789" s="2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21"/>
      <c r="C790" s="11"/>
      <c r="D790" s="11"/>
      <c r="E790" s="11"/>
      <c r="F790" s="21"/>
      <c r="G790" s="21"/>
      <c r="H790" s="2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21"/>
      <c r="C791" s="11"/>
      <c r="D791" s="11"/>
      <c r="E791" s="11"/>
      <c r="F791" s="21"/>
      <c r="G791" s="21"/>
      <c r="H791" s="2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21"/>
      <c r="C792" s="11"/>
      <c r="D792" s="11"/>
      <c r="E792" s="11"/>
      <c r="F792" s="21"/>
      <c r="G792" s="21"/>
      <c r="H792" s="2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21"/>
      <c r="C793" s="11"/>
      <c r="D793" s="11"/>
      <c r="E793" s="11"/>
      <c r="F793" s="21"/>
      <c r="G793" s="21"/>
      <c r="H793" s="2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21"/>
      <c r="C794" s="11"/>
      <c r="D794" s="11"/>
      <c r="E794" s="11"/>
      <c r="F794" s="21"/>
      <c r="G794" s="21"/>
      <c r="H794" s="2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21"/>
      <c r="C795" s="11"/>
      <c r="D795" s="11"/>
      <c r="E795" s="11"/>
      <c r="F795" s="21"/>
      <c r="G795" s="21"/>
      <c r="H795" s="2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21"/>
      <c r="C796" s="11"/>
      <c r="D796" s="11"/>
      <c r="E796" s="11"/>
      <c r="F796" s="21"/>
      <c r="G796" s="21"/>
      <c r="H796" s="2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21"/>
      <c r="C797" s="11"/>
      <c r="D797" s="11"/>
      <c r="E797" s="11"/>
      <c r="F797" s="21"/>
      <c r="G797" s="21"/>
      <c r="H797" s="2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21"/>
      <c r="C798" s="11"/>
      <c r="D798" s="11"/>
      <c r="E798" s="11"/>
      <c r="F798" s="21"/>
      <c r="G798" s="21"/>
      <c r="H798" s="2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21"/>
      <c r="C799" s="11"/>
      <c r="D799" s="11"/>
      <c r="E799" s="11"/>
      <c r="F799" s="21"/>
      <c r="G799" s="21"/>
      <c r="H799" s="2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21"/>
      <c r="C800" s="11"/>
      <c r="D800" s="11"/>
      <c r="E800" s="11"/>
      <c r="F800" s="21"/>
      <c r="G800" s="21"/>
      <c r="H800" s="2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21"/>
      <c r="C801" s="11"/>
      <c r="D801" s="11"/>
      <c r="E801" s="11"/>
      <c r="F801" s="21"/>
      <c r="G801" s="21"/>
      <c r="H801" s="2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21"/>
      <c r="C802" s="11"/>
      <c r="D802" s="11"/>
      <c r="E802" s="11"/>
      <c r="F802" s="21"/>
      <c r="G802" s="21"/>
      <c r="H802" s="2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21"/>
      <c r="C803" s="11"/>
      <c r="D803" s="11"/>
      <c r="E803" s="11"/>
      <c r="F803" s="21"/>
      <c r="G803" s="21"/>
      <c r="H803" s="2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21"/>
      <c r="C804" s="11"/>
      <c r="D804" s="11"/>
      <c r="E804" s="11"/>
      <c r="F804" s="21"/>
      <c r="G804" s="21"/>
      <c r="H804" s="2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21"/>
      <c r="C805" s="11"/>
      <c r="D805" s="11"/>
      <c r="E805" s="11"/>
      <c r="F805" s="21"/>
      <c r="G805" s="21"/>
      <c r="H805" s="2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21"/>
      <c r="C806" s="11"/>
      <c r="D806" s="11"/>
      <c r="E806" s="11"/>
      <c r="F806" s="21"/>
      <c r="G806" s="21"/>
      <c r="H806" s="2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21"/>
      <c r="C807" s="11"/>
      <c r="D807" s="11"/>
      <c r="E807" s="11"/>
      <c r="F807" s="21"/>
      <c r="G807" s="21"/>
      <c r="H807" s="2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21"/>
      <c r="C808" s="11"/>
      <c r="D808" s="11"/>
      <c r="E808" s="11"/>
      <c r="F808" s="21"/>
      <c r="G808" s="21"/>
      <c r="H808" s="2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21"/>
      <c r="C809" s="11"/>
      <c r="D809" s="11"/>
      <c r="E809" s="11"/>
      <c r="F809" s="21"/>
      <c r="G809" s="21"/>
      <c r="H809" s="2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21"/>
      <c r="C810" s="11"/>
      <c r="D810" s="11"/>
      <c r="E810" s="11"/>
      <c r="F810" s="21"/>
      <c r="G810" s="21"/>
      <c r="H810" s="2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21"/>
      <c r="C811" s="11"/>
      <c r="D811" s="11"/>
      <c r="E811" s="11"/>
      <c r="F811" s="21"/>
      <c r="G811" s="21"/>
      <c r="H811" s="2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21"/>
      <c r="C812" s="11"/>
      <c r="D812" s="11"/>
      <c r="E812" s="11"/>
      <c r="F812" s="21"/>
      <c r="G812" s="21"/>
      <c r="H812" s="2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21"/>
      <c r="C813" s="11"/>
      <c r="D813" s="11"/>
      <c r="E813" s="11"/>
      <c r="F813" s="21"/>
      <c r="G813" s="21"/>
      <c r="H813" s="2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21"/>
      <c r="C814" s="11"/>
      <c r="D814" s="11"/>
      <c r="E814" s="11"/>
      <c r="F814" s="21"/>
      <c r="G814" s="21"/>
      <c r="H814" s="2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21"/>
      <c r="C815" s="11"/>
      <c r="D815" s="11"/>
      <c r="E815" s="11"/>
      <c r="F815" s="21"/>
      <c r="G815" s="21"/>
      <c r="H815" s="2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21"/>
      <c r="C816" s="11"/>
      <c r="D816" s="11"/>
      <c r="E816" s="11"/>
      <c r="F816" s="21"/>
      <c r="G816" s="21"/>
      <c r="H816" s="2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21"/>
      <c r="C817" s="11"/>
      <c r="D817" s="11"/>
      <c r="E817" s="11"/>
      <c r="F817" s="21"/>
      <c r="G817" s="21"/>
      <c r="H817" s="2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21"/>
      <c r="C818" s="11"/>
      <c r="D818" s="11"/>
      <c r="E818" s="11"/>
      <c r="F818" s="21"/>
      <c r="G818" s="21"/>
      <c r="H818" s="2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21"/>
      <c r="C819" s="11"/>
      <c r="D819" s="11"/>
      <c r="E819" s="11"/>
      <c r="F819" s="21"/>
      <c r="G819" s="21"/>
      <c r="H819" s="2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21"/>
      <c r="C820" s="11"/>
      <c r="D820" s="11"/>
      <c r="E820" s="11"/>
      <c r="F820" s="21"/>
      <c r="G820" s="21"/>
      <c r="H820" s="2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21"/>
      <c r="C821" s="11"/>
      <c r="D821" s="11"/>
      <c r="E821" s="11"/>
      <c r="F821" s="21"/>
      <c r="G821" s="21"/>
      <c r="H821" s="2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21"/>
      <c r="C822" s="11"/>
      <c r="D822" s="11"/>
      <c r="E822" s="11"/>
      <c r="F822" s="21"/>
      <c r="G822" s="21"/>
      <c r="H822" s="2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21"/>
      <c r="C823" s="11"/>
      <c r="D823" s="11"/>
      <c r="E823" s="11"/>
      <c r="F823" s="21"/>
      <c r="G823" s="21"/>
      <c r="H823" s="2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21"/>
      <c r="C824" s="11"/>
      <c r="D824" s="11"/>
      <c r="E824" s="11"/>
      <c r="F824" s="21"/>
      <c r="G824" s="21"/>
      <c r="H824" s="2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21"/>
      <c r="C825" s="11"/>
      <c r="D825" s="11"/>
      <c r="E825" s="11"/>
      <c r="F825" s="21"/>
      <c r="G825" s="21"/>
      <c r="H825" s="2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21"/>
      <c r="C826" s="11"/>
      <c r="D826" s="11"/>
      <c r="E826" s="11"/>
      <c r="F826" s="21"/>
      <c r="G826" s="21"/>
      <c r="H826" s="2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21"/>
      <c r="C827" s="11"/>
      <c r="D827" s="11"/>
      <c r="E827" s="11"/>
      <c r="F827" s="21"/>
      <c r="G827" s="21"/>
      <c r="H827" s="2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21"/>
      <c r="C828" s="11"/>
      <c r="D828" s="11"/>
      <c r="E828" s="11"/>
      <c r="F828" s="21"/>
      <c r="G828" s="21"/>
      <c r="H828" s="2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21"/>
      <c r="C829" s="11"/>
      <c r="D829" s="11"/>
      <c r="E829" s="11"/>
      <c r="F829" s="21"/>
      <c r="G829" s="21"/>
      <c r="H829" s="2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21"/>
      <c r="C830" s="11"/>
      <c r="D830" s="11"/>
      <c r="E830" s="11"/>
      <c r="F830" s="21"/>
      <c r="G830" s="21"/>
      <c r="H830" s="2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21"/>
      <c r="C831" s="11"/>
      <c r="D831" s="11"/>
      <c r="E831" s="11"/>
      <c r="F831" s="21"/>
      <c r="G831" s="21"/>
      <c r="H831" s="2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21"/>
      <c r="C832" s="11"/>
      <c r="D832" s="11"/>
      <c r="E832" s="11"/>
      <c r="F832" s="21"/>
      <c r="G832" s="21"/>
      <c r="H832" s="2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21"/>
      <c r="C833" s="11"/>
      <c r="D833" s="11"/>
      <c r="E833" s="11"/>
      <c r="F833" s="21"/>
      <c r="G833" s="21"/>
      <c r="H833" s="2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21"/>
      <c r="C834" s="11"/>
      <c r="D834" s="11"/>
      <c r="E834" s="11"/>
      <c r="F834" s="21"/>
      <c r="G834" s="21"/>
      <c r="H834" s="2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21"/>
      <c r="C835" s="11"/>
      <c r="D835" s="11"/>
      <c r="E835" s="11"/>
      <c r="F835" s="21"/>
      <c r="G835" s="21"/>
      <c r="H835" s="2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21"/>
      <c r="C836" s="11"/>
      <c r="D836" s="11"/>
      <c r="E836" s="11"/>
      <c r="F836" s="21"/>
      <c r="G836" s="21"/>
      <c r="H836" s="2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21"/>
      <c r="C837" s="11"/>
      <c r="D837" s="11"/>
      <c r="E837" s="11"/>
      <c r="F837" s="21"/>
      <c r="G837" s="21"/>
      <c r="H837" s="2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21"/>
      <c r="C838" s="11"/>
      <c r="D838" s="11"/>
      <c r="E838" s="11"/>
      <c r="F838" s="21"/>
      <c r="G838" s="21"/>
      <c r="H838" s="2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21"/>
      <c r="C839" s="11"/>
      <c r="D839" s="11"/>
      <c r="E839" s="11"/>
      <c r="F839" s="21"/>
      <c r="G839" s="21"/>
      <c r="H839" s="2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21"/>
      <c r="C840" s="11"/>
      <c r="D840" s="11"/>
      <c r="E840" s="11"/>
      <c r="F840" s="21"/>
      <c r="G840" s="21"/>
      <c r="H840" s="2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21"/>
      <c r="C841" s="11"/>
      <c r="D841" s="11"/>
      <c r="E841" s="11"/>
      <c r="F841" s="21"/>
      <c r="G841" s="21"/>
      <c r="H841" s="2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21"/>
      <c r="C842" s="11"/>
      <c r="D842" s="11"/>
      <c r="E842" s="11"/>
      <c r="F842" s="21"/>
      <c r="G842" s="21"/>
      <c r="H842" s="2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21"/>
      <c r="C843" s="11"/>
      <c r="D843" s="11"/>
      <c r="E843" s="11"/>
      <c r="F843" s="21"/>
      <c r="G843" s="21"/>
      <c r="H843" s="2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21"/>
      <c r="C844" s="11"/>
      <c r="D844" s="11"/>
      <c r="E844" s="11"/>
      <c r="F844" s="21"/>
      <c r="G844" s="21"/>
      <c r="H844" s="2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21"/>
      <c r="C845" s="11"/>
      <c r="D845" s="11"/>
      <c r="E845" s="11"/>
      <c r="F845" s="21"/>
      <c r="G845" s="21"/>
      <c r="H845" s="2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21"/>
      <c r="C846" s="11"/>
      <c r="D846" s="11"/>
      <c r="E846" s="11"/>
      <c r="F846" s="21"/>
      <c r="G846" s="21"/>
      <c r="H846" s="2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21"/>
      <c r="C847" s="11"/>
      <c r="D847" s="11"/>
      <c r="E847" s="11"/>
      <c r="F847" s="21"/>
      <c r="G847" s="21"/>
      <c r="H847" s="2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21"/>
      <c r="C848" s="11"/>
      <c r="D848" s="11"/>
      <c r="E848" s="11"/>
      <c r="F848" s="21"/>
      <c r="G848" s="21"/>
      <c r="H848" s="2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21"/>
      <c r="C849" s="11"/>
      <c r="D849" s="11"/>
      <c r="E849" s="11"/>
      <c r="F849" s="21"/>
      <c r="G849" s="21"/>
      <c r="H849" s="2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21"/>
      <c r="C850" s="11"/>
      <c r="D850" s="11"/>
      <c r="E850" s="11"/>
      <c r="F850" s="21"/>
      <c r="G850" s="21"/>
      <c r="H850" s="2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21"/>
      <c r="C851" s="11"/>
      <c r="D851" s="11"/>
      <c r="E851" s="11"/>
      <c r="F851" s="21"/>
      <c r="G851" s="21"/>
      <c r="H851" s="2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21"/>
      <c r="C852" s="11"/>
      <c r="D852" s="11"/>
      <c r="E852" s="11"/>
      <c r="F852" s="21"/>
      <c r="G852" s="21"/>
      <c r="H852" s="2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21"/>
      <c r="C853" s="11"/>
      <c r="D853" s="11"/>
      <c r="E853" s="11"/>
      <c r="F853" s="21"/>
      <c r="G853" s="21"/>
      <c r="H853" s="2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21"/>
      <c r="C854" s="11"/>
      <c r="D854" s="11"/>
      <c r="E854" s="11"/>
      <c r="F854" s="21"/>
      <c r="G854" s="21"/>
      <c r="H854" s="2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21"/>
      <c r="C855" s="11"/>
      <c r="D855" s="11"/>
      <c r="E855" s="11"/>
      <c r="F855" s="21"/>
      <c r="G855" s="21"/>
      <c r="H855" s="2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21"/>
      <c r="C856" s="11"/>
      <c r="D856" s="11"/>
      <c r="E856" s="11"/>
      <c r="F856" s="21"/>
      <c r="G856" s="21"/>
      <c r="H856" s="2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21"/>
      <c r="C857" s="11"/>
      <c r="D857" s="11"/>
      <c r="E857" s="11"/>
      <c r="F857" s="21"/>
      <c r="G857" s="21"/>
      <c r="H857" s="2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21"/>
      <c r="C858" s="11"/>
      <c r="D858" s="11"/>
      <c r="E858" s="11"/>
      <c r="F858" s="21"/>
      <c r="G858" s="21"/>
      <c r="H858" s="2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21"/>
      <c r="C859" s="11"/>
      <c r="D859" s="11"/>
      <c r="E859" s="11"/>
      <c r="F859" s="21"/>
      <c r="G859" s="21"/>
      <c r="H859" s="2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21"/>
      <c r="C860" s="11"/>
      <c r="D860" s="11"/>
      <c r="E860" s="11"/>
      <c r="F860" s="21"/>
      <c r="G860" s="21"/>
      <c r="H860" s="2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21"/>
      <c r="C861" s="11"/>
      <c r="D861" s="11"/>
      <c r="E861" s="11"/>
      <c r="F861" s="21"/>
      <c r="G861" s="21"/>
      <c r="H861" s="2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21"/>
      <c r="C862" s="11"/>
      <c r="D862" s="11"/>
      <c r="E862" s="11"/>
      <c r="F862" s="21"/>
      <c r="G862" s="21"/>
      <c r="H862" s="2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21"/>
      <c r="C863" s="11"/>
      <c r="D863" s="11"/>
      <c r="E863" s="11"/>
      <c r="F863" s="21"/>
      <c r="G863" s="21"/>
      <c r="H863" s="2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21"/>
      <c r="C864" s="11"/>
      <c r="D864" s="11"/>
      <c r="E864" s="11"/>
      <c r="F864" s="21"/>
      <c r="G864" s="21"/>
      <c r="H864" s="2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21"/>
      <c r="C865" s="11"/>
      <c r="D865" s="11"/>
      <c r="E865" s="11"/>
      <c r="F865" s="21"/>
      <c r="G865" s="21"/>
      <c r="H865" s="2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21"/>
      <c r="C866" s="11"/>
      <c r="D866" s="11"/>
      <c r="E866" s="11"/>
      <c r="F866" s="21"/>
      <c r="G866" s="21"/>
      <c r="H866" s="2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21"/>
      <c r="C867" s="11"/>
      <c r="D867" s="11"/>
      <c r="E867" s="11"/>
      <c r="F867" s="21"/>
      <c r="G867" s="21"/>
      <c r="H867" s="2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21"/>
      <c r="C868" s="11"/>
      <c r="D868" s="11"/>
      <c r="E868" s="11"/>
      <c r="F868" s="21"/>
      <c r="G868" s="21"/>
      <c r="H868" s="2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21"/>
      <c r="C869" s="11"/>
      <c r="D869" s="11"/>
      <c r="E869" s="11"/>
      <c r="F869" s="21"/>
      <c r="G869" s="21"/>
      <c r="H869" s="2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21"/>
      <c r="C870" s="11"/>
      <c r="D870" s="11"/>
      <c r="E870" s="11"/>
      <c r="F870" s="21"/>
      <c r="G870" s="21"/>
      <c r="H870" s="2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21"/>
      <c r="C871" s="11"/>
      <c r="D871" s="11"/>
      <c r="E871" s="11"/>
      <c r="F871" s="21"/>
      <c r="G871" s="21"/>
      <c r="H871" s="2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21"/>
      <c r="C872" s="11"/>
      <c r="D872" s="11"/>
      <c r="E872" s="11"/>
      <c r="F872" s="21"/>
      <c r="G872" s="21"/>
      <c r="H872" s="2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21"/>
      <c r="C873" s="11"/>
      <c r="D873" s="11"/>
      <c r="E873" s="11"/>
      <c r="F873" s="21"/>
      <c r="G873" s="21"/>
      <c r="H873" s="2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21"/>
      <c r="C874" s="11"/>
      <c r="D874" s="11"/>
      <c r="E874" s="11"/>
      <c r="F874" s="21"/>
      <c r="G874" s="21"/>
      <c r="H874" s="2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21"/>
      <c r="C875" s="11"/>
      <c r="D875" s="11"/>
      <c r="E875" s="11"/>
      <c r="F875" s="21"/>
      <c r="G875" s="21"/>
      <c r="H875" s="2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21"/>
      <c r="C876" s="11"/>
      <c r="D876" s="11"/>
      <c r="E876" s="11"/>
      <c r="F876" s="21"/>
      <c r="G876" s="21"/>
      <c r="H876" s="2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21"/>
      <c r="C877" s="11"/>
      <c r="D877" s="11"/>
      <c r="E877" s="11"/>
      <c r="F877" s="21"/>
      <c r="G877" s="21"/>
      <c r="H877" s="2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21"/>
      <c r="C878" s="11"/>
      <c r="D878" s="11"/>
      <c r="E878" s="11"/>
      <c r="F878" s="21"/>
      <c r="G878" s="21"/>
      <c r="H878" s="2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21"/>
      <c r="C879" s="11"/>
      <c r="D879" s="11"/>
      <c r="E879" s="11"/>
      <c r="F879" s="21"/>
      <c r="G879" s="21"/>
      <c r="H879" s="2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21"/>
      <c r="C880" s="11"/>
      <c r="D880" s="11"/>
      <c r="E880" s="11"/>
      <c r="F880" s="21"/>
      <c r="G880" s="21"/>
      <c r="H880" s="2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21"/>
      <c r="C881" s="11"/>
      <c r="D881" s="11"/>
      <c r="E881" s="11"/>
      <c r="F881" s="21"/>
      <c r="G881" s="21"/>
      <c r="H881" s="2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21"/>
      <c r="C882" s="11"/>
      <c r="D882" s="11"/>
      <c r="E882" s="11"/>
      <c r="F882" s="21"/>
      <c r="G882" s="21"/>
      <c r="H882" s="2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21"/>
      <c r="C883" s="11"/>
      <c r="D883" s="11"/>
      <c r="E883" s="11"/>
      <c r="F883" s="21"/>
      <c r="G883" s="21"/>
      <c r="H883" s="2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21"/>
      <c r="C884" s="11"/>
      <c r="D884" s="11"/>
      <c r="E884" s="11"/>
      <c r="F884" s="21"/>
      <c r="G884" s="21"/>
      <c r="H884" s="2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21"/>
      <c r="C885" s="11"/>
      <c r="D885" s="11"/>
      <c r="E885" s="11"/>
      <c r="F885" s="21"/>
      <c r="G885" s="21"/>
      <c r="H885" s="2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21"/>
      <c r="C886" s="11"/>
      <c r="D886" s="11"/>
      <c r="E886" s="11"/>
      <c r="F886" s="21"/>
      <c r="G886" s="21"/>
      <c r="H886" s="2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21"/>
      <c r="C887" s="11"/>
      <c r="D887" s="11"/>
      <c r="E887" s="11"/>
      <c r="F887" s="21"/>
      <c r="G887" s="21"/>
      <c r="H887" s="2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21"/>
      <c r="C888" s="11"/>
      <c r="D888" s="11"/>
      <c r="E888" s="11"/>
      <c r="F888" s="21"/>
      <c r="G888" s="21"/>
      <c r="H888" s="2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21"/>
      <c r="C889" s="11"/>
      <c r="D889" s="11"/>
      <c r="E889" s="11"/>
      <c r="F889" s="21"/>
      <c r="G889" s="21"/>
      <c r="H889" s="2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21"/>
      <c r="C890" s="11"/>
      <c r="D890" s="11"/>
      <c r="E890" s="11"/>
      <c r="F890" s="21"/>
      <c r="G890" s="21"/>
      <c r="H890" s="2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21"/>
      <c r="C891" s="11"/>
      <c r="D891" s="11"/>
      <c r="E891" s="11"/>
      <c r="F891" s="21"/>
      <c r="G891" s="21"/>
      <c r="H891" s="2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21"/>
      <c r="C892" s="11"/>
      <c r="D892" s="11"/>
      <c r="E892" s="11"/>
      <c r="F892" s="21"/>
      <c r="G892" s="21"/>
      <c r="H892" s="2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21"/>
      <c r="C893" s="11"/>
      <c r="D893" s="11"/>
      <c r="E893" s="11"/>
      <c r="F893" s="21"/>
      <c r="G893" s="21"/>
      <c r="H893" s="2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21"/>
      <c r="C894" s="11"/>
      <c r="D894" s="11"/>
      <c r="E894" s="11"/>
      <c r="F894" s="21"/>
      <c r="G894" s="21"/>
      <c r="H894" s="2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21"/>
      <c r="C895" s="11"/>
      <c r="D895" s="11"/>
      <c r="E895" s="11"/>
      <c r="F895" s="21"/>
      <c r="G895" s="21"/>
      <c r="H895" s="2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21"/>
      <c r="C896" s="11"/>
      <c r="D896" s="11"/>
      <c r="E896" s="11"/>
      <c r="F896" s="21"/>
      <c r="G896" s="21"/>
      <c r="H896" s="2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21"/>
      <c r="C897" s="11"/>
      <c r="D897" s="11"/>
      <c r="E897" s="11"/>
      <c r="F897" s="21"/>
      <c r="G897" s="21"/>
      <c r="H897" s="2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21"/>
      <c r="C898" s="11"/>
      <c r="D898" s="11"/>
      <c r="E898" s="11"/>
      <c r="F898" s="21"/>
      <c r="G898" s="21"/>
      <c r="H898" s="2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21"/>
      <c r="C899" s="11"/>
      <c r="D899" s="11"/>
      <c r="E899" s="11"/>
      <c r="F899" s="21"/>
      <c r="G899" s="21"/>
      <c r="H899" s="2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21"/>
      <c r="C900" s="11"/>
      <c r="D900" s="11"/>
      <c r="E900" s="11"/>
      <c r="F900" s="21"/>
      <c r="G900" s="21"/>
      <c r="H900" s="2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21"/>
      <c r="C901" s="11"/>
      <c r="D901" s="11"/>
      <c r="E901" s="11"/>
      <c r="F901" s="21"/>
      <c r="G901" s="21"/>
      <c r="H901" s="2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21"/>
      <c r="C902" s="11"/>
      <c r="D902" s="11"/>
      <c r="E902" s="11"/>
      <c r="F902" s="21"/>
      <c r="G902" s="21"/>
      <c r="H902" s="2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21"/>
      <c r="C903" s="11"/>
      <c r="D903" s="11"/>
      <c r="E903" s="11"/>
      <c r="F903" s="21"/>
      <c r="G903" s="21"/>
      <c r="H903" s="2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21"/>
      <c r="C904" s="11"/>
      <c r="D904" s="11"/>
      <c r="E904" s="11"/>
      <c r="F904" s="21"/>
      <c r="G904" s="21"/>
      <c r="H904" s="2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21"/>
      <c r="C905" s="11"/>
      <c r="D905" s="11"/>
      <c r="E905" s="11"/>
      <c r="F905" s="21"/>
      <c r="G905" s="21"/>
      <c r="H905" s="2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21"/>
      <c r="C906" s="11"/>
      <c r="D906" s="11"/>
      <c r="E906" s="11"/>
      <c r="F906" s="21"/>
      <c r="G906" s="21"/>
      <c r="H906" s="2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21"/>
      <c r="C907" s="11"/>
      <c r="D907" s="11"/>
      <c r="E907" s="11"/>
      <c r="F907" s="21"/>
      <c r="G907" s="21"/>
      <c r="H907" s="2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21"/>
      <c r="C908" s="11"/>
      <c r="D908" s="11"/>
      <c r="E908" s="11"/>
      <c r="F908" s="21"/>
      <c r="G908" s="21"/>
      <c r="H908" s="2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21"/>
      <c r="C909" s="11"/>
      <c r="D909" s="11"/>
      <c r="E909" s="11"/>
      <c r="F909" s="21"/>
      <c r="G909" s="21"/>
      <c r="H909" s="2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21"/>
      <c r="C910" s="11"/>
      <c r="D910" s="11"/>
      <c r="E910" s="11"/>
      <c r="F910" s="21"/>
      <c r="G910" s="21"/>
      <c r="H910" s="2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21"/>
      <c r="C911" s="11"/>
      <c r="D911" s="11"/>
      <c r="E911" s="11"/>
      <c r="F911" s="21"/>
      <c r="G911" s="21"/>
      <c r="H911" s="2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21"/>
      <c r="C912" s="11"/>
      <c r="D912" s="11"/>
      <c r="E912" s="11"/>
      <c r="F912" s="21"/>
      <c r="G912" s="21"/>
      <c r="H912" s="2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21"/>
      <c r="C913" s="11"/>
      <c r="D913" s="11"/>
      <c r="E913" s="11"/>
      <c r="F913" s="21"/>
      <c r="G913" s="21"/>
      <c r="H913" s="2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21"/>
      <c r="C914" s="11"/>
      <c r="D914" s="11"/>
      <c r="E914" s="11"/>
      <c r="F914" s="21"/>
      <c r="G914" s="21"/>
      <c r="H914" s="2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21"/>
      <c r="C915" s="11"/>
      <c r="D915" s="11"/>
      <c r="E915" s="11"/>
      <c r="F915" s="21"/>
      <c r="G915" s="21"/>
      <c r="H915" s="2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21"/>
      <c r="C916" s="11"/>
      <c r="D916" s="11"/>
      <c r="E916" s="11"/>
      <c r="F916" s="21"/>
      <c r="G916" s="21"/>
      <c r="H916" s="2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21"/>
      <c r="C917" s="11"/>
      <c r="D917" s="11"/>
      <c r="E917" s="11"/>
      <c r="F917" s="21"/>
      <c r="G917" s="21"/>
      <c r="H917" s="2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21"/>
      <c r="C918" s="11"/>
      <c r="D918" s="11"/>
      <c r="E918" s="11"/>
      <c r="F918" s="21"/>
      <c r="G918" s="21"/>
      <c r="H918" s="2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21"/>
      <c r="C919" s="11"/>
      <c r="D919" s="11"/>
      <c r="E919" s="11"/>
      <c r="F919" s="21"/>
      <c r="G919" s="21"/>
      <c r="H919" s="2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21"/>
      <c r="C920" s="11"/>
      <c r="D920" s="11"/>
      <c r="E920" s="11"/>
      <c r="F920" s="21"/>
      <c r="G920" s="21"/>
      <c r="H920" s="2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21"/>
      <c r="C921" s="11"/>
      <c r="D921" s="11"/>
      <c r="E921" s="11"/>
      <c r="F921" s="21"/>
      <c r="G921" s="21"/>
      <c r="H921" s="2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21"/>
      <c r="C922" s="11"/>
      <c r="D922" s="11"/>
      <c r="E922" s="11"/>
      <c r="F922" s="21"/>
      <c r="G922" s="21"/>
      <c r="H922" s="2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21"/>
      <c r="C923" s="11"/>
      <c r="D923" s="11"/>
      <c r="E923" s="11"/>
      <c r="F923" s="21"/>
      <c r="G923" s="21"/>
      <c r="H923" s="2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21"/>
      <c r="C924" s="11"/>
      <c r="D924" s="11"/>
      <c r="E924" s="11"/>
      <c r="F924" s="21"/>
      <c r="G924" s="21"/>
      <c r="H924" s="2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21"/>
      <c r="C925" s="11"/>
      <c r="D925" s="11"/>
      <c r="E925" s="11"/>
      <c r="F925" s="21"/>
      <c r="G925" s="21"/>
      <c r="H925" s="2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21"/>
      <c r="C926" s="11"/>
      <c r="D926" s="11"/>
      <c r="E926" s="11"/>
      <c r="F926" s="21"/>
      <c r="G926" s="21"/>
      <c r="H926" s="2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21"/>
      <c r="C927" s="11"/>
      <c r="D927" s="11"/>
      <c r="E927" s="11"/>
      <c r="F927" s="21"/>
      <c r="G927" s="21"/>
      <c r="H927" s="2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21"/>
      <c r="C928" s="11"/>
      <c r="D928" s="11"/>
      <c r="E928" s="11"/>
      <c r="F928" s="21"/>
      <c r="G928" s="21"/>
      <c r="H928" s="2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21"/>
      <c r="C929" s="11"/>
      <c r="D929" s="11"/>
      <c r="E929" s="11"/>
      <c r="F929" s="21"/>
      <c r="G929" s="21"/>
      <c r="H929" s="2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21"/>
      <c r="C930" s="11"/>
      <c r="D930" s="11"/>
      <c r="E930" s="11"/>
      <c r="F930" s="21"/>
      <c r="G930" s="21"/>
      <c r="H930" s="2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21"/>
      <c r="C931" s="11"/>
      <c r="D931" s="11"/>
      <c r="E931" s="11"/>
      <c r="F931" s="21"/>
      <c r="G931" s="21"/>
      <c r="H931" s="2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21"/>
      <c r="C932" s="11"/>
      <c r="D932" s="11"/>
      <c r="E932" s="11"/>
      <c r="F932" s="21"/>
      <c r="G932" s="21"/>
      <c r="H932" s="2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21"/>
      <c r="C933" s="11"/>
      <c r="D933" s="11"/>
      <c r="E933" s="11"/>
      <c r="F933" s="21"/>
      <c r="G933" s="21"/>
      <c r="H933" s="2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21"/>
      <c r="C934" s="11"/>
      <c r="D934" s="11"/>
      <c r="E934" s="11"/>
      <c r="F934" s="21"/>
      <c r="G934" s="21"/>
      <c r="H934" s="2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21"/>
      <c r="C935" s="11"/>
      <c r="D935" s="11"/>
      <c r="E935" s="11"/>
      <c r="F935" s="21"/>
      <c r="G935" s="21"/>
      <c r="H935" s="2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21"/>
      <c r="C936" s="11"/>
      <c r="D936" s="11"/>
      <c r="E936" s="11"/>
      <c r="F936" s="21"/>
      <c r="G936" s="21"/>
      <c r="H936" s="2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21"/>
      <c r="C937" s="11"/>
      <c r="D937" s="11"/>
      <c r="E937" s="11"/>
      <c r="F937" s="21"/>
      <c r="G937" s="21"/>
      <c r="H937" s="2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21"/>
      <c r="C938" s="11"/>
      <c r="D938" s="11"/>
      <c r="E938" s="11"/>
      <c r="F938" s="21"/>
      <c r="G938" s="21"/>
      <c r="H938" s="2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21"/>
      <c r="C939" s="11"/>
      <c r="D939" s="11"/>
      <c r="E939" s="11"/>
      <c r="F939" s="21"/>
      <c r="G939" s="21"/>
      <c r="H939" s="2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21"/>
      <c r="C940" s="11"/>
      <c r="D940" s="11"/>
      <c r="E940" s="11"/>
      <c r="F940" s="21"/>
      <c r="G940" s="21"/>
      <c r="H940" s="2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21"/>
      <c r="C941" s="11"/>
      <c r="D941" s="11"/>
      <c r="E941" s="11"/>
      <c r="F941" s="21"/>
      <c r="G941" s="21"/>
      <c r="H941" s="2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21"/>
      <c r="C942" s="11"/>
      <c r="D942" s="11"/>
      <c r="E942" s="11"/>
      <c r="F942" s="21"/>
      <c r="G942" s="21"/>
      <c r="H942" s="2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21"/>
      <c r="C943" s="11"/>
      <c r="D943" s="11"/>
      <c r="E943" s="11"/>
      <c r="F943" s="21"/>
      <c r="G943" s="21"/>
      <c r="H943" s="2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21"/>
      <c r="C944" s="11"/>
      <c r="D944" s="11"/>
      <c r="E944" s="11"/>
      <c r="F944" s="21"/>
      <c r="G944" s="21"/>
      <c r="H944" s="2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21"/>
      <c r="C945" s="11"/>
      <c r="D945" s="11"/>
      <c r="E945" s="11"/>
      <c r="F945" s="21"/>
      <c r="G945" s="21"/>
      <c r="H945" s="2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21"/>
      <c r="C946" s="11"/>
      <c r="D946" s="11"/>
      <c r="E946" s="11"/>
      <c r="F946" s="21"/>
      <c r="G946" s="21"/>
      <c r="H946" s="2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21"/>
      <c r="C947" s="11"/>
      <c r="D947" s="11"/>
      <c r="E947" s="11"/>
      <c r="F947" s="21"/>
      <c r="G947" s="21"/>
      <c r="H947" s="2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21"/>
      <c r="C948" s="11"/>
      <c r="D948" s="11"/>
      <c r="E948" s="11"/>
      <c r="F948" s="21"/>
      <c r="G948" s="21"/>
      <c r="H948" s="2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21"/>
      <c r="C949" s="11"/>
      <c r="D949" s="11"/>
      <c r="E949" s="11"/>
      <c r="F949" s="21"/>
      <c r="G949" s="21"/>
      <c r="H949" s="2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21"/>
      <c r="C950" s="11"/>
      <c r="D950" s="11"/>
      <c r="E950" s="11"/>
      <c r="F950" s="21"/>
      <c r="G950" s="21"/>
      <c r="H950" s="2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21"/>
      <c r="C951" s="11"/>
      <c r="D951" s="11"/>
      <c r="E951" s="11"/>
      <c r="F951" s="21"/>
      <c r="G951" s="21"/>
      <c r="H951" s="2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21"/>
      <c r="C952" s="11"/>
      <c r="D952" s="11"/>
      <c r="E952" s="11"/>
      <c r="F952" s="21"/>
      <c r="G952" s="21"/>
      <c r="H952" s="2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21"/>
      <c r="C953" s="11"/>
      <c r="D953" s="11"/>
      <c r="E953" s="11"/>
      <c r="F953" s="21"/>
      <c r="G953" s="21"/>
      <c r="H953" s="2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21"/>
      <c r="C954" s="11"/>
      <c r="D954" s="11"/>
      <c r="E954" s="11"/>
      <c r="F954" s="21"/>
      <c r="G954" s="21"/>
      <c r="H954" s="2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21"/>
      <c r="C955" s="11"/>
      <c r="D955" s="11"/>
      <c r="E955" s="11"/>
      <c r="F955" s="21"/>
      <c r="G955" s="21"/>
      <c r="H955" s="2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21"/>
      <c r="C956" s="11"/>
      <c r="D956" s="11"/>
      <c r="E956" s="11"/>
      <c r="F956" s="21"/>
      <c r="G956" s="21"/>
      <c r="H956" s="2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21"/>
      <c r="C957" s="11"/>
      <c r="D957" s="11"/>
      <c r="E957" s="11"/>
      <c r="F957" s="21"/>
      <c r="G957" s="21"/>
      <c r="H957" s="2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21"/>
      <c r="C958" s="11"/>
      <c r="D958" s="11"/>
      <c r="E958" s="11"/>
      <c r="F958" s="21"/>
      <c r="G958" s="21"/>
      <c r="H958" s="2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21"/>
      <c r="C959" s="11"/>
      <c r="D959" s="11"/>
      <c r="E959" s="11"/>
      <c r="F959" s="21"/>
      <c r="G959" s="21"/>
      <c r="H959" s="2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21"/>
      <c r="C960" s="11"/>
      <c r="D960" s="11"/>
      <c r="E960" s="11"/>
      <c r="F960" s="21"/>
      <c r="G960" s="21"/>
      <c r="H960" s="2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21"/>
      <c r="C961" s="11"/>
      <c r="D961" s="11"/>
      <c r="E961" s="11"/>
      <c r="F961" s="21"/>
      <c r="G961" s="21"/>
      <c r="H961" s="2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21"/>
      <c r="C962" s="11"/>
      <c r="D962" s="11"/>
      <c r="E962" s="11"/>
      <c r="F962" s="21"/>
      <c r="G962" s="21"/>
      <c r="H962" s="2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21"/>
      <c r="C963" s="11"/>
      <c r="D963" s="11"/>
      <c r="E963" s="11"/>
      <c r="F963" s="21"/>
      <c r="G963" s="21"/>
      <c r="H963" s="2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21"/>
      <c r="C964" s="11"/>
      <c r="D964" s="11"/>
      <c r="E964" s="11"/>
      <c r="F964" s="21"/>
      <c r="G964" s="21"/>
      <c r="H964" s="2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21"/>
      <c r="C965" s="11"/>
      <c r="D965" s="11"/>
      <c r="E965" s="11"/>
      <c r="F965" s="21"/>
      <c r="G965" s="21"/>
      <c r="H965" s="2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21"/>
      <c r="C966" s="11"/>
      <c r="D966" s="11"/>
      <c r="E966" s="11"/>
      <c r="F966" s="21"/>
      <c r="G966" s="21"/>
      <c r="H966" s="2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21"/>
      <c r="C967" s="11"/>
      <c r="D967" s="11"/>
      <c r="E967" s="11"/>
      <c r="F967" s="21"/>
      <c r="G967" s="21"/>
      <c r="H967" s="2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21"/>
      <c r="C968" s="11"/>
      <c r="D968" s="11"/>
      <c r="E968" s="11"/>
      <c r="F968" s="21"/>
      <c r="G968" s="21"/>
      <c r="H968" s="2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21"/>
      <c r="C969" s="11"/>
      <c r="D969" s="11"/>
      <c r="E969" s="11"/>
      <c r="F969" s="21"/>
      <c r="G969" s="21"/>
      <c r="H969" s="2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21"/>
      <c r="C970" s="11"/>
      <c r="D970" s="11"/>
      <c r="E970" s="11"/>
      <c r="F970" s="21"/>
      <c r="G970" s="21"/>
      <c r="H970" s="2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21"/>
      <c r="C971" s="11"/>
      <c r="D971" s="11"/>
      <c r="E971" s="11"/>
      <c r="F971" s="21"/>
      <c r="G971" s="21"/>
      <c r="H971" s="2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21"/>
      <c r="C972" s="11"/>
      <c r="D972" s="11"/>
      <c r="E972" s="11"/>
      <c r="F972" s="21"/>
      <c r="G972" s="21"/>
      <c r="H972" s="2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21"/>
      <c r="C973" s="11"/>
      <c r="D973" s="11"/>
      <c r="E973" s="11"/>
      <c r="F973" s="21"/>
      <c r="G973" s="21"/>
      <c r="H973" s="2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21"/>
      <c r="C974" s="11"/>
      <c r="D974" s="11"/>
      <c r="E974" s="11"/>
      <c r="F974" s="21"/>
      <c r="G974" s="21"/>
      <c r="H974" s="2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21"/>
      <c r="C975" s="11"/>
      <c r="D975" s="11"/>
      <c r="E975" s="11"/>
      <c r="F975" s="21"/>
      <c r="G975" s="21"/>
      <c r="H975" s="2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21"/>
      <c r="C976" s="11"/>
      <c r="D976" s="11"/>
      <c r="E976" s="11"/>
      <c r="F976" s="21"/>
      <c r="G976" s="21"/>
      <c r="H976" s="2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21"/>
      <c r="C977" s="11"/>
      <c r="D977" s="11"/>
      <c r="E977" s="11"/>
      <c r="F977" s="21"/>
      <c r="G977" s="21"/>
      <c r="H977" s="2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21"/>
      <c r="C978" s="11"/>
      <c r="D978" s="11"/>
      <c r="E978" s="11"/>
      <c r="F978" s="21"/>
      <c r="G978" s="21"/>
      <c r="H978" s="2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21"/>
      <c r="C979" s="11"/>
      <c r="D979" s="11"/>
      <c r="E979" s="11"/>
      <c r="F979" s="21"/>
      <c r="G979" s="21"/>
      <c r="H979" s="2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21"/>
      <c r="C980" s="11"/>
      <c r="D980" s="11"/>
      <c r="E980" s="11"/>
      <c r="F980" s="21"/>
      <c r="G980" s="21"/>
      <c r="H980" s="2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21"/>
      <c r="C981" s="11"/>
      <c r="D981" s="11"/>
      <c r="E981" s="11"/>
      <c r="F981" s="21"/>
      <c r="G981" s="21"/>
      <c r="H981" s="2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21"/>
      <c r="C982" s="11"/>
      <c r="D982" s="11"/>
      <c r="E982" s="11"/>
      <c r="F982" s="21"/>
      <c r="G982" s="21"/>
      <c r="H982" s="2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21"/>
      <c r="C983" s="11"/>
      <c r="D983" s="11"/>
      <c r="E983" s="11"/>
      <c r="F983" s="21"/>
      <c r="G983" s="21"/>
      <c r="H983" s="2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21"/>
      <c r="C984" s="11"/>
      <c r="D984" s="11"/>
      <c r="E984" s="11"/>
      <c r="F984" s="21"/>
      <c r="G984" s="21"/>
      <c r="H984" s="2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21"/>
      <c r="C985" s="11"/>
      <c r="D985" s="11"/>
      <c r="E985" s="11"/>
      <c r="F985" s="21"/>
      <c r="G985" s="21"/>
      <c r="H985" s="2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21"/>
      <c r="C986" s="11"/>
      <c r="D986" s="11"/>
      <c r="E986" s="11"/>
      <c r="F986" s="21"/>
      <c r="G986" s="21"/>
      <c r="H986" s="2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21"/>
      <c r="C987" s="11"/>
      <c r="D987" s="11"/>
      <c r="E987" s="11"/>
      <c r="F987" s="21"/>
      <c r="G987" s="21"/>
      <c r="H987" s="2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21"/>
      <c r="C988" s="11"/>
      <c r="D988" s="11"/>
      <c r="E988" s="11"/>
      <c r="F988" s="21"/>
      <c r="G988" s="21"/>
      <c r="H988" s="2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21"/>
      <c r="C989" s="11"/>
      <c r="D989" s="11"/>
      <c r="E989" s="11"/>
      <c r="F989" s="21"/>
      <c r="G989" s="21"/>
      <c r="H989" s="2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21"/>
      <c r="C990" s="11"/>
      <c r="D990" s="11"/>
      <c r="E990" s="11"/>
      <c r="F990" s="21"/>
      <c r="G990" s="21"/>
      <c r="H990" s="2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21"/>
      <c r="C991" s="11"/>
      <c r="D991" s="11"/>
      <c r="E991" s="11"/>
      <c r="F991" s="21"/>
      <c r="G991" s="21"/>
      <c r="H991" s="2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21"/>
      <c r="C992" s="11"/>
      <c r="D992" s="11"/>
      <c r="E992" s="11"/>
      <c r="F992" s="21"/>
      <c r="G992" s="21"/>
      <c r="H992" s="2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21"/>
      <c r="C993" s="11"/>
      <c r="D993" s="11"/>
      <c r="E993" s="11"/>
      <c r="F993" s="21"/>
      <c r="G993" s="21"/>
      <c r="H993" s="2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21"/>
      <c r="C994" s="11"/>
      <c r="D994" s="11"/>
      <c r="E994" s="11"/>
      <c r="F994" s="21"/>
      <c r="G994" s="21"/>
      <c r="H994" s="2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0.5"/>
    <col customWidth="1" min="3" max="3" width="27.38"/>
    <col customWidth="1" min="4" max="4" width="30.5"/>
    <col customWidth="1" min="5" max="5" width="22.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22" t="s">
        <v>303</v>
      </c>
      <c r="B3" s="23">
        <v>136689.0</v>
      </c>
      <c r="C3" s="22" t="s">
        <v>304</v>
      </c>
      <c r="D3" s="22" t="s">
        <v>305</v>
      </c>
      <c r="E3" s="22" t="s">
        <v>25</v>
      </c>
      <c r="F3" s="24" t="s">
        <v>209</v>
      </c>
      <c r="G3" s="25"/>
      <c r="H3" s="23" t="s">
        <v>306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ht="21.0" customHeight="1">
      <c r="A4" s="22" t="s">
        <v>303</v>
      </c>
      <c r="B4" s="23">
        <v>136690.0</v>
      </c>
      <c r="C4" s="27" t="s">
        <v>307</v>
      </c>
      <c r="D4" s="27" t="s">
        <v>308</v>
      </c>
      <c r="E4" s="27" t="s">
        <v>34</v>
      </c>
      <c r="F4" s="24" t="s">
        <v>209</v>
      </c>
      <c r="G4" s="28"/>
      <c r="H4" s="29" t="s">
        <v>309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ht="21.0" customHeight="1">
      <c r="A5" s="22" t="s">
        <v>303</v>
      </c>
      <c r="B5" s="23">
        <v>320002.0</v>
      </c>
      <c r="C5" s="27" t="s">
        <v>310</v>
      </c>
      <c r="D5" s="27" t="s">
        <v>311</v>
      </c>
      <c r="E5" s="27" t="s">
        <v>34</v>
      </c>
      <c r="F5" s="24" t="s">
        <v>209</v>
      </c>
      <c r="G5" s="28"/>
      <c r="H5" s="29" t="s">
        <v>312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ht="21.0" customHeight="1">
      <c r="A6" s="22" t="s">
        <v>303</v>
      </c>
      <c r="B6" s="23">
        <v>340558.0</v>
      </c>
      <c r="C6" s="27" t="s">
        <v>313</v>
      </c>
      <c r="D6" s="27" t="s">
        <v>314</v>
      </c>
      <c r="E6" s="27" t="s">
        <v>25</v>
      </c>
      <c r="F6" s="24" t="s">
        <v>209</v>
      </c>
      <c r="G6" s="28"/>
      <c r="H6" s="29" t="s">
        <v>315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ht="21.0" customHeight="1">
      <c r="A7" s="22" t="s">
        <v>303</v>
      </c>
      <c r="B7" s="23">
        <v>136703.0</v>
      </c>
      <c r="C7" s="27" t="s">
        <v>316</v>
      </c>
      <c r="D7" s="27" t="s">
        <v>317</v>
      </c>
      <c r="E7" s="27" t="s">
        <v>34</v>
      </c>
      <c r="F7" s="24" t="s">
        <v>209</v>
      </c>
      <c r="G7" s="28"/>
      <c r="H7" s="29" t="s">
        <v>318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ht="21.0" customHeight="1">
      <c r="A8" s="22" t="s">
        <v>303</v>
      </c>
      <c r="B8" s="23">
        <v>136704.0</v>
      </c>
      <c r="C8" s="27" t="s">
        <v>319</v>
      </c>
      <c r="D8" s="27" t="s">
        <v>320</v>
      </c>
      <c r="E8" s="27" t="s">
        <v>25</v>
      </c>
      <c r="F8" s="24" t="s">
        <v>209</v>
      </c>
      <c r="G8" s="28"/>
      <c r="H8" s="29" t="s">
        <v>214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ht="21.0" customHeight="1">
      <c r="A9" s="22" t="s">
        <v>303</v>
      </c>
      <c r="B9" s="23">
        <v>136699.0</v>
      </c>
      <c r="C9" s="27" t="s">
        <v>321</v>
      </c>
      <c r="D9" s="27" t="s">
        <v>322</v>
      </c>
      <c r="E9" s="27" t="s">
        <v>12</v>
      </c>
      <c r="F9" s="24" t="s">
        <v>209</v>
      </c>
      <c r="G9" s="28"/>
      <c r="H9" s="29" t="s">
        <v>309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ht="21.0" customHeight="1">
      <c r="A10" s="22" t="s">
        <v>303</v>
      </c>
      <c r="B10" s="23">
        <v>306378.0</v>
      </c>
      <c r="C10" s="27" t="s">
        <v>323</v>
      </c>
      <c r="D10" s="27" t="s">
        <v>324</v>
      </c>
      <c r="E10" s="27" t="s">
        <v>25</v>
      </c>
      <c r="F10" s="24" t="s">
        <v>209</v>
      </c>
      <c r="G10" s="28"/>
      <c r="H10" s="29" t="s">
        <v>315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21.0" customHeight="1">
      <c r="A11" s="22" t="s">
        <v>303</v>
      </c>
      <c r="B11" s="23">
        <v>136714.0</v>
      </c>
      <c r="C11" s="27" t="s">
        <v>325</v>
      </c>
      <c r="D11" s="27" t="s">
        <v>326</v>
      </c>
      <c r="E11" s="27" t="s">
        <v>25</v>
      </c>
      <c r="F11" s="24" t="s">
        <v>209</v>
      </c>
      <c r="G11" s="28"/>
      <c r="H11" s="29" t="s">
        <v>315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21.0" customHeight="1">
      <c r="A12" s="22" t="s">
        <v>303</v>
      </c>
      <c r="B12" s="23">
        <v>136716.0</v>
      </c>
      <c r="C12" s="27" t="s">
        <v>327</v>
      </c>
      <c r="D12" s="27" t="s">
        <v>328</v>
      </c>
      <c r="E12" s="27" t="s">
        <v>25</v>
      </c>
      <c r="F12" s="24" t="s">
        <v>209</v>
      </c>
      <c r="G12" s="28"/>
      <c r="H12" s="23" t="s">
        <v>306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ht="21.0" customHeight="1">
      <c r="A13" s="22" t="s">
        <v>303</v>
      </c>
      <c r="B13" s="23">
        <v>136705.0</v>
      </c>
      <c r="C13" s="27" t="s">
        <v>329</v>
      </c>
      <c r="D13" s="27" t="s">
        <v>330</v>
      </c>
      <c r="E13" s="27" t="s">
        <v>34</v>
      </c>
      <c r="F13" s="24" t="s">
        <v>209</v>
      </c>
      <c r="G13" s="28"/>
      <c r="H13" s="23" t="s">
        <v>306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ht="21.0" customHeight="1">
      <c r="A14" s="22" t="s">
        <v>303</v>
      </c>
      <c r="B14" s="23">
        <v>136708.0</v>
      </c>
      <c r="C14" s="27" t="s">
        <v>331</v>
      </c>
      <c r="D14" s="27" t="s">
        <v>332</v>
      </c>
      <c r="E14" s="27" t="s">
        <v>25</v>
      </c>
      <c r="F14" s="24" t="s">
        <v>209</v>
      </c>
      <c r="G14" s="28"/>
      <c r="H14" s="29" t="s">
        <v>315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21.0" customHeight="1">
      <c r="A15" s="22" t="s">
        <v>303</v>
      </c>
      <c r="B15" s="23">
        <v>136706.0</v>
      </c>
      <c r="C15" s="27" t="s">
        <v>333</v>
      </c>
      <c r="D15" s="27" t="s">
        <v>334</v>
      </c>
      <c r="E15" s="27" t="s">
        <v>25</v>
      </c>
      <c r="F15" s="24" t="s">
        <v>209</v>
      </c>
      <c r="G15" s="28"/>
      <c r="H15" s="29" t="s">
        <v>315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1.0" customHeight="1">
      <c r="A16" s="22" t="s">
        <v>303</v>
      </c>
      <c r="B16" s="23">
        <v>136707.0</v>
      </c>
      <c r="C16" s="27" t="s">
        <v>335</v>
      </c>
      <c r="D16" s="27" t="s">
        <v>336</v>
      </c>
      <c r="E16" s="27" t="s">
        <v>34</v>
      </c>
      <c r="F16" s="24" t="s">
        <v>209</v>
      </c>
      <c r="G16" s="28"/>
      <c r="H16" s="29" t="s">
        <v>309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ht="21.0" customHeight="1">
      <c r="A17" s="22" t="s">
        <v>303</v>
      </c>
      <c r="B17" s="23">
        <v>136715.0</v>
      </c>
      <c r="C17" s="27" t="s">
        <v>337</v>
      </c>
      <c r="D17" s="27" t="s">
        <v>338</v>
      </c>
      <c r="E17" s="27" t="s">
        <v>34</v>
      </c>
      <c r="F17" s="24" t="s">
        <v>209</v>
      </c>
      <c r="G17" s="28"/>
      <c r="H17" s="29" t="s">
        <v>312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ht="21.0" customHeight="1">
      <c r="A18" s="22" t="s">
        <v>303</v>
      </c>
      <c r="B18" s="23">
        <v>136713.0</v>
      </c>
      <c r="C18" s="27" t="s">
        <v>339</v>
      </c>
      <c r="D18" s="27" t="s">
        <v>340</v>
      </c>
      <c r="E18" s="27" t="s">
        <v>34</v>
      </c>
      <c r="F18" s="24" t="s">
        <v>209</v>
      </c>
      <c r="G18" s="28"/>
      <c r="H18" s="29" t="s">
        <v>312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ht="21.0" customHeight="1">
      <c r="A19" s="22" t="s">
        <v>303</v>
      </c>
      <c r="B19" s="23">
        <v>305407.0</v>
      </c>
      <c r="C19" s="27" t="s">
        <v>341</v>
      </c>
      <c r="D19" s="27" t="s">
        <v>342</v>
      </c>
      <c r="E19" s="27" t="s">
        <v>12</v>
      </c>
      <c r="F19" s="24" t="s">
        <v>209</v>
      </c>
      <c r="G19" s="28"/>
      <c r="H19" s="29" t="s">
        <v>312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ht="21.0" customHeight="1">
      <c r="A20" s="22" t="s">
        <v>303</v>
      </c>
      <c r="B20" s="23">
        <v>136710.0</v>
      </c>
      <c r="C20" s="27" t="s">
        <v>343</v>
      </c>
      <c r="D20" s="27" t="s">
        <v>344</v>
      </c>
      <c r="E20" s="27" t="s">
        <v>12</v>
      </c>
      <c r="F20" s="24" t="s">
        <v>209</v>
      </c>
      <c r="G20" s="28"/>
      <c r="H20" s="29" t="s">
        <v>309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21.0" customHeight="1">
      <c r="A21" s="22" t="s">
        <v>303</v>
      </c>
      <c r="B21" s="23">
        <v>136691.0</v>
      </c>
      <c r="C21" s="27" t="s">
        <v>184</v>
      </c>
      <c r="D21" s="27" t="s">
        <v>345</v>
      </c>
      <c r="E21" s="27" t="s">
        <v>25</v>
      </c>
      <c r="F21" s="24" t="s">
        <v>209</v>
      </c>
      <c r="G21" s="28"/>
      <c r="H21" s="29" t="s">
        <v>346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21.0" customHeight="1">
      <c r="A22" s="22" t="s">
        <v>303</v>
      </c>
      <c r="B22" s="23">
        <v>340554.0</v>
      </c>
      <c r="C22" s="27" t="s">
        <v>347</v>
      </c>
      <c r="D22" s="27" t="s">
        <v>348</v>
      </c>
      <c r="E22" s="27" t="s">
        <v>34</v>
      </c>
      <c r="F22" s="24" t="s">
        <v>209</v>
      </c>
      <c r="G22" s="28"/>
      <c r="H22" s="29" t="s">
        <v>315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ht="21.0" customHeight="1">
      <c r="A23" s="22" t="s">
        <v>303</v>
      </c>
      <c r="B23" s="23">
        <v>305409.0</v>
      </c>
      <c r="C23" s="27" t="s">
        <v>349</v>
      </c>
      <c r="D23" s="27" t="s">
        <v>350</v>
      </c>
      <c r="E23" s="27" t="s">
        <v>25</v>
      </c>
      <c r="F23" s="24" t="s">
        <v>209</v>
      </c>
      <c r="G23" s="28"/>
      <c r="H23" s="29" t="s">
        <v>351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ht="21.0" customHeight="1">
      <c r="A24" s="22" t="s">
        <v>303</v>
      </c>
      <c r="B24" s="23">
        <v>305406.0</v>
      </c>
      <c r="C24" s="27" t="s">
        <v>352</v>
      </c>
      <c r="D24" s="27" t="s">
        <v>353</v>
      </c>
      <c r="E24" s="27" t="s">
        <v>12</v>
      </c>
      <c r="F24" s="24" t="s">
        <v>209</v>
      </c>
      <c r="G24" s="28"/>
      <c r="H24" s="29" t="s">
        <v>309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ht="21.0" customHeight="1">
      <c r="A25" s="22" t="s">
        <v>303</v>
      </c>
      <c r="B25" s="23">
        <v>305408.0</v>
      </c>
      <c r="C25" s="27" t="s">
        <v>354</v>
      </c>
      <c r="D25" s="27" t="s">
        <v>355</v>
      </c>
      <c r="E25" s="27" t="s">
        <v>43</v>
      </c>
      <c r="F25" s="24" t="s">
        <v>209</v>
      </c>
      <c r="G25" s="28"/>
      <c r="H25" s="29" t="s">
        <v>309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ht="13.5" customHeight="1">
      <c r="A26" s="26"/>
      <c r="B26" s="30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ht="13.5" customHeight="1">
      <c r="A27" s="26"/>
      <c r="B27" s="3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ht="13.5" customHeight="1">
      <c r="A28" s="26"/>
      <c r="B28" s="3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ht="13.5" customHeight="1">
      <c r="A29" s="26"/>
      <c r="B29" s="3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ht="13.5" customHeight="1">
      <c r="A30" s="26"/>
      <c r="B30" s="3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ht="13.5" customHeight="1">
      <c r="A31" s="26"/>
      <c r="B31" s="30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ht="13.5" customHeight="1">
      <c r="A32" s="26"/>
      <c r="B32" s="3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ht="13.5" customHeight="1">
      <c r="A33" s="26"/>
      <c r="B33" s="3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ht="13.5" customHeight="1">
      <c r="A34" s="26"/>
      <c r="B34" s="3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ht="13.5" customHeight="1">
      <c r="A35" s="26"/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ht="13.5" customHeight="1">
      <c r="A36" s="26"/>
      <c r="B36" s="3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ht="13.5" customHeight="1">
      <c r="A37" s="26"/>
      <c r="B37" s="3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ht="13.5" customHeight="1">
      <c r="A38" s="26"/>
      <c r="B38" s="3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ht="13.5" customHeight="1">
      <c r="A39" s="26"/>
      <c r="B39" s="30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ht="13.5" customHeight="1">
      <c r="A40" s="26"/>
      <c r="B40" s="30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ht="13.5" customHeight="1">
      <c r="A41" s="26"/>
      <c r="B41" s="30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ht="13.5" customHeight="1">
      <c r="A42" s="26"/>
      <c r="B42" s="30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ht="13.5" customHeight="1">
      <c r="A43" s="26"/>
      <c r="B43" s="30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ht="13.5" customHeight="1">
      <c r="A44" s="26"/>
      <c r="B44" s="30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ht="13.5" customHeight="1">
      <c r="A45" s="26"/>
      <c r="B45" s="3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ht="13.5" customHeight="1">
      <c r="A46" s="26"/>
      <c r="B46" s="30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ht="13.5" customHeight="1">
      <c r="A47" s="26"/>
      <c r="B47" s="3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ht="13.5" customHeight="1">
      <c r="A48" s="26"/>
      <c r="B48" s="30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ht="13.5" customHeight="1">
      <c r="A49" s="26"/>
      <c r="B49" s="30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ht="13.5" customHeight="1">
      <c r="A50" s="26"/>
      <c r="B50" s="30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ht="13.5" customHeight="1">
      <c r="A51" s="26"/>
      <c r="B51" s="3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ht="13.5" customHeight="1">
      <c r="A52" s="26"/>
      <c r="B52" s="30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ht="13.5" customHeight="1">
      <c r="A53" s="26"/>
      <c r="B53" s="30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ht="13.5" customHeight="1">
      <c r="A54" s="26"/>
      <c r="B54" s="30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ht="13.5" customHeight="1">
      <c r="A55" s="26"/>
      <c r="B55" s="3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ht="13.5" customHeight="1">
      <c r="A56" s="26"/>
      <c r="B56" s="30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ht="13.5" customHeight="1">
      <c r="A57" s="26"/>
      <c r="B57" s="30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ht="13.5" customHeight="1">
      <c r="A58" s="26"/>
      <c r="B58" s="30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ht="13.5" customHeight="1">
      <c r="A59" s="26"/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ht="13.5" customHeight="1">
      <c r="A60" s="26"/>
      <c r="B60" s="30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ht="13.5" customHeight="1">
      <c r="A61" s="26"/>
      <c r="B61" s="30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ht="13.5" customHeight="1">
      <c r="A62" s="26"/>
      <c r="B62" s="30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ht="13.5" customHeight="1">
      <c r="A63" s="26"/>
      <c r="B63" s="30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ht="13.5" customHeight="1">
      <c r="A64" s="26"/>
      <c r="B64" s="30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ht="13.5" customHeight="1">
      <c r="A65" s="26"/>
      <c r="B65" s="30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ht="13.5" customHeight="1">
      <c r="A66" s="26"/>
      <c r="B66" s="30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ht="13.5" customHeight="1">
      <c r="A67" s="26"/>
      <c r="B67" s="30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ht="13.5" customHeight="1">
      <c r="A68" s="26"/>
      <c r="B68" s="30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ht="13.5" customHeight="1">
      <c r="A69" s="26"/>
      <c r="B69" s="30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ht="13.5" customHeight="1">
      <c r="A70" s="26"/>
      <c r="B70" s="3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ht="13.5" customHeight="1">
      <c r="A71" s="26"/>
      <c r="B71" s="30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ht="13.5" customHeight="1">
      <c r="A72" s="26"/>
      <c r="B72" s="30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ht="13.5" customHeight="1">
      <c r="A73" s="26"/>
      <c r="B73" s="30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ht="13.5" customHeight="1">
      <c r="A74" s="26"/>
      <c r="B74" s="30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ht="13.5" customHeight="1">
      <c r="A75" s="26"/>
      <c r="B75" s="30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ht="13.5" customHeight="1">
      <c r="A76" s="26"/>
      <c r="B76" s="3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ht="13.5" customHeight="1">
      <c r="A77" s="26"/>
      <c r="B77" s="30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ht="13.5" customHeight="1">
      <c r="A78" s="26"/>
      <c r="B78" s="3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ht="13.5" customHeight="1">
      <c r="A79" s="26"/>
      <c r="B79" s="30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ht="13.5" customHeight="1">
      <c r="A80" s="26"/>
      <c r="B80" s="3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ht="13.5" customHeight="1">
      <c r="A81" s="26"/>
      <c r="B81" s="30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ht="13.5" customHeight="1">
      <c r="A82" s="26"/>
      <c r="B82" s="30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ht="13.5" customHeight="1">
      <c r="A83" s="26"/>
      <c r="B83" s="30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ht="13.5" customHeight="1">
      <c r="A84" s="26"/>
      <c r="B84" s="30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ht="13.5" customHeight="1">
      <c r="A85" s="26"/>
      <c r="B85" s="30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ht="13.5" customHeight="1">
      <c r="A86" s="26"/>
      <c r="B86" s="30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ht="13.5" customHeight="1">
      <c r="A87" s="26"/>
      <c r="B87" s="30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ht="13.5" customHeight="1">
      <c r="A88" s="26"/>
      <c r="B88" s="30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ht="13.5" customHeight="1">
      <c r="A89" s="26"/>
      <c r="B89" s="30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ht="13.5" customHeight="1">
      <c r="A90" s="26"/>
      <c r="B90" s="30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ht="13.5" customHeight="1">
      <c r="A91" s="26"/>
      <c r="B91" s="30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ht="13.5" customHeight="1">
      <c r="A92" s="26"/>
      <c r="B92" s="30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ht="13.5" customHeight="1">
      <c r="A93" s="26"/>
      <c r="B93" s="30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ht="13.5" customHeight="1">
      <c r="A94" s="26"/>
      <c r="B94" s="30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ht="13.5" customHeight="1">
      <c r="A95" s="26"/>
      <c r="B95" s="3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ht="13.5" customHeight="1">
      <c r="A96" s="26"/>
      <c r="B96" s="30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ht="13.5" customHeight="1">
      <c r="A97" s="26"/>
      <c r="B97" s="30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ht="13.5" customHeight="1">
      <c r="A98" s="26"/>
      <c r="B98" s="30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ht="13.5" customHeight="1">
      <c r="A99" s="26"/>
      <c r="B99" s="30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ht="13.5" customHeight="1">
      <c r="A100" s="26"/>
      <c r="B100" s="30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ht="13.5" customHeight="1">
      <c r="A101" s="26"/>
      <c r="B101" s="30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ht="13.5" customHeight="1">
      <c r="A102" s="26"/>
      <c r="B102" s="30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ht="13.5" customHeight="1">
      <c r="A103" s="26"/>
      <c r="B103" s="3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ht="13.5" customHeight="1">
      <c r="A104" s="26"/>
      <c r="B104" s="3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ht="13.5" customHeight="1">
      <c r="A105" s="26"/>
      <c r="B105" s="3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ht="13.5" customHeight="1">
      <c r="A106" s="26"/>
      <c r="B106" s="30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ht="13.5" customHeight="1">
      <c r="A107" s="26"/>
      <c r="B107" s="30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ht="13.5" customHeight="1">
      <c r="A108" s="26"/>
      <c r="B108" s="30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ht="13.5" customHeight="1">
      <c r="A109" s="26"/>
      <c r="B109" s="30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ht="13.5" customHeight="1">
      <c r="A110" s="26"/>
      <c r="B110" s="3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ht="13.5" customHeight="1">
      <c r="A111" s="26"/>
      <c r="B111" s="30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ht="13.5" customHeight="1">
      <c r="A112" s="26"/>
      <c r="B112" s="30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ht="13.5" customHeight="1">
      <c r="A113" s="26"/>
      <c r="B113" s="30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ht="13.5" customHeight="1">
      <c r="A114" s="26"/>
      <c r="B114" s="30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ht="13.5" customHeight="1">
      <c r="A115" s="26"/>
      <c r="B115" s="30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ht="13.5" customHeight="1">
      <c r="A116" s="26"/>
      <c r="B116" s="30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ht="13.5" customHeight="1">
      <c r="A117" s="26"/>
      <c r="B117" s="30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ht="13.5" customHeight="1">
      <c r="A118" s="26"/>
      <c r="B118" s="30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ht="13.5" customHeight="1">
      <c r="A119" s="26"/>
      <c r="B119" s="30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ht="13.5" customHeight="1">
      <c r="A120" s="26"/>
      <c r="B120" s="30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ht="13.5" customHeight="1">
      <c r="A121" s="26"/>
      <c r="B121" s="30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ht="13.5" customHeight="1">
      <c r="A122" s="26"/>
      <c r="B122" s="30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ht="13.5" customHeight="1">
      <c r="A123" s="26"/>
      <c r="B123" s="30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ht="13.5" customHeight="1">
      <c r="A124" s="26"/>
      <c r="B124" s="30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ht="13.5" customHeight="1">
      <c r="A125" s="26"/>
      <c r="B125" s="30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ht="13.5" customHeight="1">
      <c r="A126" s="26"/>
      <c r="B126" s="30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ht="13.5" customHeight="1">
      <c r="A127" s="26"/>
      <c r="B127" s="30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ht="13.5" customHeight="1">
      <c r="A128" s="26"/>
      <c r="B128" s="30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ht="13.5" customHeight="1">
      <c r="A129" s="26"/>
      <c r="B129" s="30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ht="13.5" customHeight="1">
      <c r="A130" s="26"/>
      <c r="B130" s="30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ht="13.5" customHeight="1">
      <c r="A131" s="26"/>
      <c r="B131" s="30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ht="13.5" customHeight="1">
      <c r="A132" s="26"/>
      <c r="B132" s="30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ht="13.5" customHeight="1">
      <c r="A133" s="26"/>
      <c r="B133" s="30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ht="13.5" customHeight="1">
      <c r="A134" s="26"/>
      <c r="B134" s="30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ht="13.5" customHeight="1">
      <c r="A135" s="26"/>
      <c r="B135" s="30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ht="13.5" customHeight="1">
      <c r="A136" s="26"/>
      <c r="B136" s="30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ht="13.5" customHeight="1">
      <c r="A137" s="26"/>
      <c r="B137" s="30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ht="13.5" customHeight="1">
      <c r="A138" s="26"/>
      <c r="B138" s="30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ht="13.5" customHeight="1">
      <c r="A139" s="26"/>
      <c r="B139" s="30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ht="13.5" customHeight="1">
      <c r="A140" s="26"/>
      <c r="B140" s="30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ht="13.5" customHeight="1">
      <c r="A141" s="26"/>
      <c r="B141" s="30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ht="13.5" customHeight="1">
      <c r="A142" s="26"/>
      <c r="B142" s="30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ht="13.5" customHeight="1">
      <c r="A143" s="26"/>
      <c r="B143" s="30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ht="13.5" customHeight="1">
      <c r="A144" s="26"/>
      <c r="B144" s="30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ht="13.5" customHeight="1">
      <c r="A145" s="26"/>
      <c r="B145" s="30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ht="13.5" customHeight="1">
      <c r="A146" s="26"/>
      <c r="B146" s="30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ht="13.5" customHeight="1">
      <c r="A147" s="26"/>
      <c r="B147" s="30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ht="13.5" customHeight="1">
      <c r="A148" s="26"/>
      <c r="B148" s="30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ht="13.5" customHeight="1">
      <c r="A149" s="26"/>
      <c r="B149" s="30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ht="13.5" customHeight="1">
      <c r="A150" s="26"/>
      <c r="B150" s="30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ht="13.5" customHeight="1">
      <c r="A151" s="26"/>
      <c r="B151" s="30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ht="13.5" customHeight="1">
      <c r="A152" s="26"/>
      <c r="B152" s="30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ht="13.5" customHeight="1">
      <c r="A153" s="26"/>
      <c r="B153" s="30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ht="13.5" customHeight="1">
      <c r="A154" s="26"/>
      <c r="B154" s="30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ht="13.5" customHeight="1">
      <c r="A155" s="26"/>
      <c r="B155" s="30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ht="13.5" customHeight="1">
      <c r="A156" s="26"/>
      <c r="B156" s="30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ht="13.5" customHeight="1">
      <c r="A157" s="26"/>
      <c r="B157" s="30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ht="13.5" customHeight="1">
      <c r="A158" s="26"/>
      <c r="B158" s="30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ht="13.5" customHeight="1">
      <c r="A159" s="26"/>
      <c r="B159" s="30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ht="13.5" customHeight="1">
      <c r="A160" s="26"/>
      <c r="B160" s="30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ht="13.5" customHeight="1">
      <c r="A161" s="26"/>
      <c r="B161" s="30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ht="13.5" customHeight="1">
      <c r="A162" s="26"/>
      <c r="B162" s="30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ht="13.5" customHeight="1">
      <c r="A163" s="26"/>
      <c r="B163" s="30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ht="13.5" customHeight="1">
      <c r="A164" s="26"/>
      <c r="B164" s="30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ht="13.5" customHeight="1">
      <c r="A165" s="26"/>
      <c r="B165" s="30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ht="13.5" customHeight="1">
      <c r="A166" s="26"/>
      <c r="B166" s="30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ht="13.5" customHeight="1">
      <c r="A167" s="26"/>
      <c r="B167" s="30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ht="13.5" customHeight="1">
      <c r="A168" s="26"/>
      <c r="B168" s="30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ht="13.5" customHeight="1">
      <c r="A169" s="26"/>
      <c r="B169" s="30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ht="13.5" customHeight="1">
      <c r="A170" s="26"/>
      <c r="B170" s="30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ht="13.5" customHeight="1">
      <c r="A171" s="26"/>
      <c r="B171" s="30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ht="13.5" customHeight="1">
      <c r="A172" s="26"/>
      <c r="B172" s="30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ht="13.5" customHeight="1">
      <c r="A173" s="26"/>
      <c r="B173" s="30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ht="13.5" customHeight="1">
      <c r="A174" s="26"/>
      <c r="B174" s="30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ht="13.5" customHeight="1">
      <c r="A175" s="26"/>
      <c r="B175" s="30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ht="13.5" customHeight="1">
      <c r="A176" s="26"/>
      <c r="B176" s="30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ht="13.5" customHeight="1">
      <c r="A177" s="26"/>
      <c r="B177" s="30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ht="13.5" customHeight="1">
      <c r="A178" s="26"/>
      <c r="B178" s="30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ht="13.5" customHeight="1">
      <c r="A179" s="26"/>
      <c r="B179" s="30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ht="13.5" customHeight="1">
      <c r="A180" s="26"/>
      <c r="B180" s="30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ht="13.5" customHeight="1">
      <c r="A181" s="26"/>
      <c r="B181" s="30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ht="13.5" customHeight="1">
      <c r="A182" s="26"/>
      <c r="B182" s="30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ht="13.5" customHeight="1">
      <c r="A183" s="26"/>
      <c r="B183" s="30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ht="13.5" customHeight="1">
      <c r="A184" s="26"/>
      <c r="B184" s="30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ht="13.5" customHeight="1">
      <c r="A185" s="26"/>
      <c r="B185" s="30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ht="13.5" customHeight="1">
      <c r="A186" s="26"/>
      <c r="B186" s="30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ht="13.5" customHeight="1">
      <c r="A187" s="26"/>
      <c r="B187" s="30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ht="13.5" customHeight="1">
      <c r="A188" s="26"/>
      <c r="B188" s="30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ht="13.5" customHeight="1">
      <c r="A189" s="26"/>
      <c r="B189" s="30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ht="13.5" customHeight="1">
      <c r="A190" s="26"/>
      <c r="B190" s="30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ht="13.5" customHeight="1">
      <c r="A191" s="26"/>
      <c r="B191" s="30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ht="13.5" customHeight="1">
      <c r="A192" s="26"/>
      <c r="B192" s="30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ht="13.5" customHeight="1">
      <c r="A193" s="26"/>
      <c r="B193" s="30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ht="13.5" customHeight="1">
      <c r="A194" s="26"/>
      <c r="B194" s="30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ht="13.5" customHeight="1">
      <c r="A195" s="26"/>
      <c r="B195" s="30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ht="13.5" customHeight="1">
      <c r="A196" s="26"/>
      <c r="B196" s="30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ht="13.5" customHeight="1">
      <c r="A197" s="26"/>
      <c r="B197" s="30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ht="13.5" customHeight="1">
      <c r="A198" s="26"/>
      <c r="B198" s="30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ht="13.5" customHeight="1">
      <c r="A199" s="26"/>
      <c r="B199" s="30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ht="13.5" customHeight="1">
      <c r="A200" s="26"/>
      <c r="B200" s="30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ht="13.5" customHeight="1">
      <c r="A201" s="26"/>
      <c r="B201" s="30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ht="13.5" customHeight="1">
      <c r="A202" s="26"/>
      <c r="B202" s="30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ht="13.5" customHeight="1">
      <c r="A203" s="26"/>
      <c r="B203" s="30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ht="13.5" customHeight="1">
      <c r="A204" s="26"/>
      <c r="B204" s="30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ht="13.5" customHeight="1">
      <c r="A205" s="26"/>
      <c r="B205" s="30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ht="13.5" customHeight="1">
      <c r="A206" s="26"/>
      <c r="B206" s="30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ht="13.5" customHeight="1">
      <c r="A207" s="26"/>
      <c r="B207" s="30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ht="13.5" customHeight="1">
      <c r="A208" s="26"/>
      <c r="B208" s="30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ht="13.5" customHeight="1">
      <c r="A209" s="26"/>
      <c r="B209" s="30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ht="13.5" customHeight="1">
      <c r="A210" s="26"/>
      <c r="B210" s="30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ht="13.5" customHeight="1">
      <c r="A211" s="26"/>
      <c r="B211" s="30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ht="13.5" customHeight="1">
      <c r="A212" s="26"/>
      <c r="B212" s="30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ht="13.5" customHeight="1">
      <c r="A213" s="26"/>
      <c r="B213" s="30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ht="13.5" customHeight="1">
      <c r="A214" s="26"/>
      <c r="B214" s="30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ht="13.5" customHeight="1">
      <c r="A215" s="26"/>
      <c r="B215" s="30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ht="13.5" customHeight="1">
      <c r="A216" s="26"/>
      <c r="B216" s="30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ht="13.5" customHeight="1">
      <c r="A217" s="26"/>
      <c r="B217" s="30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ht="13.5" customHeight="1">
      <c r="A218" s="26"/>
      <c r="B218" s="30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ht="13.5" customHeight="1">
      <c r="A219" s="26"/>
      <c r="B219" s="30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ht="13.5" customHeight="1">
      <c r="A220" s="26"/>
      <c r="B220" s="30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ht="13.5" customHeight="1">
      <c r="A221" s="26"/>
      <c r="B221" s="30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ht="13.5" customHeight="1">
      <c r="A222" s="26"/>
      <c r="B222" s="30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ht="13.5" customHeight="1">
      <c r="A223" s="26"/>
      <c r="B223" s="30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ht="13.5" customHeight="1">
      <c r="A224" s="26"/>
      <c r="B224" s="30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ht="13.5" customHeight="1">
      <c r="A225" s="26"/>
      <c r="B225" s="30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ht="13.5" customHeight="1">
      <c r="A226" s="26"/>
      <c r="B226" s="30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ht="13.5" customHeight="1">
      <c r="A227" s="26"/>
      <c r="B227" s="30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ht="13.5" customHeight="1">
      <c r="A228" s="26"/>
      <c r="B228" s="30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ht="13.5" customHeight="1">
      <c r="A229" s="26"/>
      <c r="B229" s="30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ht="13.5" customHeight="1">
      <c r="A230" s="26"/>
      <c r="B230" s="30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ht="13.5" customHeight="1">
      <c r="A231" s="26"/>
      <c r="B231" s="30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ht="13.5" customHeight="1">
      <c r="A232" s="26"/>
      <c r="B232" s="30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ht="13.5" customHeight="1">
      <c r="A233" s="26"/>
      <c r="B233" s="30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ht="13.5" customHeight="1">
      <c r="A234" s="26"/>
      <c r="B234" s="30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ht="13.5" customHeight="1">
      <c r="A235" s="26"/>
      <c r="B235" s="30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ht="13.5" customHeight="1">
      <c r="A236" s="26"/>
      <c r="B236" s="3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ht="13.5" customHeight="1">
      <c r="A237" s="26"/>
      <c r="B237" s="30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ht="13.5" customHeight="1">
      <c r="A238" s="26"/>
      <c r="B238" s="30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ht="13.5" customHeight="1">
      <c r="A239" s="26"/>
      <c r="B239" s="30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ht="13.5" customHeight="1">
      <c r="A240" s="26"/>
      <c r="B240" s="30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ht="13.5" customHeight="1">
      <c r="A241" s="26"/>
      <c r="B241" s="30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ht="13.5" customHeight="1">
      <c r="A242" s="26"/>
      <c r="B242" s="30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ht="13.5" customHeight="1">
      <c r="A243" s="26"/>
      <c r="B243" s="30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ht="13.5" customHeight="1">
      <c r="A244" s="26"/>
      <c r="B244" s="30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ht="13.5" customHeight="1">
      <c r="A245" s="26"/>
      <c r="B245" s="30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ht="13.5" customHeight="1">
      <c r="A246" s="26"/>
      <c r="B246" s="30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ht="13.5" customHeight="1">
      <c r="A247" s="26"/>
      <c r="B247" s="30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ht="13.5" customHeight="1">
      <c r="A248" s="26"/>
      <c r="B248" s="30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ht="13.5" customHeight="1">
      <c r="A249" s="26"/>
      <c r="B249" s="30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ht="13.5" customHeight="1">
      <c r="A250" s="26"/>
      <c r="B250" s="30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ht="13.5" customHeight="1">
      <c r="A251" s="26"/>
      <c r="B251" s="30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ht="13.5" customHeight="1">
      <c r="A252" s="26"/>
      <c r="B252" s="30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ht="13.5" customHeight="1">
      <c r="A253" s="26"/>
      <c r="B253" s="30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ht="13.5" customHeight="1">
      <c r="A254" s="26"/>
      <c r="B254" s="30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ht="13.5" customHeight="1">
      <c r="A255" s="26"/>
      <c r="B255" s="30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ht="13.5" customHeight="1">
      <c r="A256" s="26"/>
      <c r="B256" s="30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ht="13.5" customHeight="1">
      <c r="A257" s="26"/>
      <c r="B257" s="30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ht="13.5" customHeight="1">
      <c r="A258" s="26"/>
      <c r="B258" s="30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ht="13.5" customHeight="1">
      <c r="A259" s="26"/>
      <c r="B259" s="30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ht="13.5" customHeight="1">
      <c r="A260" s="26"/>
      <c r="B260" s="30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ht="13.5" customHeight="1">
      <c r="A261" s="26"/>
      <c r="B261" s="30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ht="13.5" customHeight="1">
      <c r="A262" s="26"/>
      <c r="B262" s="30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ht="13.5" customHeight="1">
      <c r="A263" s="26"/>
      <c r="B263" s="30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ht="13.5" customHeight="1">
      <c r="A264" s="26"/>
      <c r="B264" s="30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ht="13.5" customHeight="1">
      <c r="A265" s="26"/>
      <c r="B265" s="30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ht="13.5" customHeight="1">
      <c r="A266" s="26"/>
      <c r="B266" s="30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ht="13.5" customHeight="1">
      <c r="A267" s="26"/>
      <c r="B267" s="30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ht="13.5" customHeight="1">
      <c r="A268" s="26"/>
      <c r="B268" s="30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ht="13.5" customHeight="1">
      <c r="A269" s="26"/>
      <c r="B269" s="3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ht="13.5" customHeight="1">
      <c r="A270" s="26"/>
      <c r="B270" s="3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ht="13.5" customHeight="1">
      <c r="A271" s="26"/>
      <c r="B271" s="30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ht="13.5" customHeight="1">
      <c r="A272" s="26"/>
      <c r="B272" s="3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ht="13.5" customHeight="1">
      <c r="A273" s="26"/>
      <c r="B273" s="30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ht="13.5" customHeight="1">
      <c r="A274" s="26"/>
      <c r="B274" s="30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ht="13.5" customHeight="1">
      <c r="A275" s="26"/>
      <c r="B275" s="30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ht="13.5" customHeight="1">
      <c r="A276" s="26"/>
      <c r="B276" s="3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ht="13.5" customHeight="1">
      <c r="A277" s="26"/>
      <c r="B277" s="30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ht="13.5" customHeight="1">
      <c r="A278" s="26"/>
      <c r="B278" s="30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ht="13.5" customHeight="1">
      <c r="A279" s="26"/>
      <c r="B279" s="30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ht="13.5" customHeight="1">
      <c r="A280" s="26"/>
      <c r="B280" s="30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ht="13.5" customHeight="1">
      <c r="A281" s="26"/>
      <c r="B281" s="30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ht="13.5" customHeight="1">
      <c r="A282" s="26"/>
      <c r="B282" s="30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ht="13.5" customHeight="1">
      <c r="A283" s="26"/>
      <c r="B283" s="30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ht="13.5" customHeight="1">
      <c r="A284" s="26"/>
      <c r="B284" s="30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ht="13.5" customHeight="1">
      <c r="A285" s="26"/>
      <c r="B285" s="30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ht="13.5" customHeight="1">
      <c r="A286" s="26"/>
      <c r="B286" s="30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ht="13.5" customHeight="1">
      <c r="A287" s="26"/>
      <c r="B287" s="3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ht="13.5" customHeight="1">
      <c r="A288" s="26"/>
      <c r="B288" s="30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ht="13.5" customHeight="1">
      <c r="A289" s="26"/>
      <c r="B289" s="3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ht="13.5" customHeight="1">
      <c r="A290" s="26"/>
      <c r="B290" s="30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ht="13.5" customHeight="1">
      <c r="A291" s="26"/>
      <c r="B291" s="30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ht="13.5" customHeight="1">
      <c r="A292" s="26"/>
      <c r="B292" s="30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ht="13.5" customHeight="1">
      <c r="A293" s="26"/>
      <c r="B293" s="30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ht="13.5" customHeight="1">
      <c r="A294" s="26"/>
      <c r="B294" s="30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ht="13.5" customHeight="1">
      <c r="A295" s="26"/>
      <c r="B295" s="30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ht="13.5" customHeight="1">
      <c r="A296" s="26"/>
      <c r="B296" s="30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ht="13.5" customHeight="1">
      <c r="A297" s="26"/>
      <c r="B297" s="30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ht="13.5" customHeight="1">
      <c r="A298" s="26"/>
      <c r="B298" s="30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ht="13.5" customHeight="1">
      <c r="A299" s="26"/>
      <c r="B299" s="30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ht="13.5" customHeight="1">
      <c r="A300" s="26"/>
      <c r="B300" s="30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ht="13.5" customHeight="1">
      <c r="A301" s="26"/>
      <c r="B301" s="30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ht="13.5" customHeight="1">
      <c r="A302" s="26"/>
      <c r="B302" s="30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ht="13.5" customHeight="1">
      <c r="A303" s="26"/>
      <c r="B303" s="30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ht="13.5" customHeight="1">
      <c r="A304" s="26"/>
      <c r="B304" s="30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ht="13.5" customHeight="1">
      <c r="A305" s="26"/>
      <c r="B305" s="30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ht="13.5" customHeight="1">
      <c r="A306" s="26"/>
      <c r="B306" s="30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ht="13.5" customHeight="1">
      <c r="A307" s="26"/>
      <c r="B307" s="30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ht="13.5" customHeight="1">
      <c r="A308" s="26"/>
      <c r="B308" s="30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ht="13.5" customHeight="1">
      <c r="A309" s="26"/>
      <c r="B309" s="30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ht="13.5" customHeight="1">
      <c r="A310" s="26"/>
      <c r="B310" s="30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ht="13.5" customHeight="1">
      <c r="A311" s="26"/>
      <c r="B311" s="30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ht="13.5" customHeight="1">
      <c r="A312" s="26"/>
      <c r="B312" s="30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ht="13.5" customHeight="1">
      <c r="A313" s="26"/>
      <c r="B313" s="30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ht="13.5" customHeight="1">
      <c r="A314" s="26"/>
      <c r="B314" s="30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ht="13.5" customHeight="1">
      <c r="A315" s="26"/>
      <c r="B315" s="30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ht="13.5" customHeight="1">
      <c r="A316" s="26"/>
      <c r="B316" s="30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ht="13.5" customHeight="1">
      <c r="A317" s="26"/>
      <c r="B317" s="30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ht="13.5" customHeight="1">
      <c r="A318" s="26"/>
      <c r="B318" s="3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ht="13.5" customHeight="1">
      <c r="A319" s="26"/>
      <c r="B319" s="30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ht="13.5" customHeight="1">
      <c r="A320" s="26"/>
      <c r="B320" s="30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ht="13.5" customHeight="1">
      <c r="A321" s="26"/>
      <c r="B321" s="30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ht="13.5" customHeight="1">
      <c r="A322" s="26"/>
      <c r="B322" s="30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ht="13.5" customHeight="1">
      <c r="A323" s="26"/>
      <c r="B323" s="30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ht="13.5" customHeight="1">
      <c r="A324" s="26"/>
      <c r="B324" s="30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ht="13.5" customHeight="1">
      <c r="A325" s="26"/>
      <c r="B325" s="30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ht="13.5" customHeight="1">
      <c r="A326" s="26"/>
      <c r="B326" s="3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ht="13.5" customHeight="1">
      <c r="A327" s="26"/>
      <c r="B327" s="30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ht="13.5" customHeight="1">
      <c r="A328" s="26"/>
      <c r="B328" s="30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ht="13.5" customHeight="1">
      <c r="A329" s="26"/>
      <c r="B329" s="30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ht="13.5" customHeight="1">
      <c r="A330" s="26"/>
      <c r="B330" s="30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ht="13.5" customHeight="1">
      <c r="A331" s="26"/>
      <c r="B331" s="30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ht="13.5" customHeight="1">
      <c r="A332" s="26"/>
      <c r="B332" s="30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ht="13.5" customHeight="1">
      <c r="A333" s="26"/>
      <c r="B333" s="30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ht="13.5" customHeight="1">
      <c r="A334" s="26"/>
      <c r="B334" s="3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ht="13.5" customHeight="1">
      <c r="A335" s="26"/>
      <c r="B335" s="30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ht="13.5" customHeight="1">
      <c r="A336" s="26"/>
      <c r="B336" s="30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ht="13.5" customHeight="1">
      <c r="A337" s="26"/>
      <c r="B337" s="30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ht="13.5" customHeight="1">
      <c r="A338" s="26"/>
      <c r="B338" s="30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ht="13.5" customHeight="1">
      <c r="A339" s="26"/>
      <c r="B339" s="30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ht="13.5" customHeight="1">
      <c r="A340" s="26"/>
      <c r="B340" s="30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ht="13.5" customHeight="1">
      <c r="A341" s="26"/>
      <c r="B341" s="30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ht="13.5" customHeight="1">
      <c r="A342" s="26"/>
      <c r="B342" s="3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ht="13.5" customHeight="1">
      <c r="A343" s="26"/>
      <c r="B343" s="30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ht="13.5" customHeight="1">
      <c r="A344" s="26"/>
      <c r="B344" s="30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ht="13.5" customHeight="1">
      <c r="A345" s="26"/>
      <c r="B345" s="3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ht="13.5" customHeight="1">
      <c r="A346" s="26"/>
      <c r="B346" s="30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ht="13.5" customHeight="1">
      <c r="A347" s="26"/>
      <c r="B347" s="30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ht="13.5" customHeight="1">
      <c r="A348" s="26"/>
      <c r="B348" s="30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ht="13.5" customHeight="1">
      <c r="A349" s="26"/>
      <c r="B349" s="30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ht="13.5" customHeight="1">
      <c r="A350" s="26"/>
      <c r="B350" s="30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ht="13.5" customHeight="1">
      <c r="A351" s="26"/>
      <c r="B351" s="30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ht="13.5" customHeight="1">
      <c r="A352" s="26"/>
      <c r="B352" s="30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ht="13.5" customHeight="1">
      <c r="A353" s="26"/>
      <c r="B353" s="30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ht="13.5" customHeight="1">
      <c r="A354" s="26"/>
      <c r="B354" s="30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ht="13.5" customHeight="1">
      <c r="A355" s="26"/>
      <c r="B355" s="30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ht="13.5" customHeight="1">
      <c r="A356" s="26"/>
      <c r="B356" s="30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ht="13.5" customHeight="1">
      <c r="A357" s="26"/>
      <c r="B357" s="30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ht="13.5" customHeight="1">
      <c r="A358" s="26"/>
      <c r="B358" s="30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ht="13.5" customHeight="1">
      <c r="A359" s="26"/>
      <c r="B359" s="30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ht="13.5" customHeight="1">
      <c r="A360" s="26"/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ht="13.5" customHeight="1">
      <c r="A361" s="26"/>
      <c r="B361" s="30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ht="13.5" customHeight="1">
      <c r="A362" s="26"/>
      <c r="B362" s="3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ht="13.5" customHeight="1">
      <c r="A363" s="26"/>
      <c r="B363" s="30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ht="13.5" customHeight="1">
      <c r="A364" s="26"/>
      <c r="B364" s="30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ht="13.5" customHeight="1">
      <c r="A365" s="26"/>
      <c r="B365" s="30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ht="13.5" customHeight="1">
      <c r="A366" s="26"/>
      <c r="B366" s="30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ht="13.5" customHeight="1">
      <c r="A367" s="26"/>
      <c r="B367" s="30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ht="13.5" customHeight="1">
      <c r="A368" s="26"/>
      <c r="B368" s="30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ht="13.5" customHeight="1">
      <c r="A369" s="26"/>
      <c r="B369" s="30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ht="13.5" customHeight="1">
      <c r="A370" s="26"/>
      <c r="B370" s="30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ht="13.5" customHeight="1">
      <c r="A371" s="26"/>
      <c r="B371" s="3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ht="13.5" customHeight="1">
      <c r="A372" s="26"/>
      <c r="B372" s="30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ht="13.5" customHeight="1">
      <c r="A373" s="26"/>
      <c r="B373" s="30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ht="13.5" customHeight="1">
      <c r="A374" s="26"/>
      <c r="B374" s="30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ht="13.5" customHeight="1">
      <c r="A375" s="26"/>
      <c r="B375" s="30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ht="13.5" customHeight="1">
      <c r="A376" s="26"/>
      <c r="B376" s="30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ht="13.5" customHeight="1">
      <c r="A377" s="26"/>
      <c r="B377" s="30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ht="13.5" customHeight="1">
      <c r="A378" s="26"/>
      <c r="B378" s="3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ht="13.5" customHeight="1">
      <c r="A379" s="26"/>
      <c r="B379" s="30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ht="13.5" customHeight="1">
      <c r="A380" s="26"/>
      <c r="B380" s="30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ht="13.5" customHeight="1">
      <c r="A381" s="26"/>
      <c r="B381" s="30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ht="13.5" customHeight="1">
      <c r="A382" s="26"/>
      <c r="B382" s="30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ht="13.5" customHeight="1">
      <c r="A383" s="26"/>
      <c r="B383" s="30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ht="13.5" customHeight="1">
      <c r="A384" s="26"/>
      <c r="B384" s="30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ht="13.5" customHeight="1">
      <c r="A385" s="26"/>
      <c r="B385" s="30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ht="13.5" customHeight="1">
      <c r="A386" s="26"/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ht="13.5" customHeight="1">
      <c r="A387" s="26"/>
      <c r="B387" s="30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ht="13.5" customHeight="1">
      <c r="A388" s="26"/>
      <c r="B388" s="30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ht="13.5" customHeight="1">
      <c r="A389" s="26"/>
      <c r="B389" s="3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ht="13.5" customHeight="1">
      <c r="A390" s="26"/>
      <c r="B390" s="30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ht="13.5" customHeight="1">
      <c r="A391" s="26"/>
      <c r="B391" s="30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ht="13.5" customHeight="1">
      <c r="A392" s="26"/>
      <c r="B392" s="3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ht="13.5" customHeight="1">
      <c r="A393" s="26"/>
      <c r="B393" s="30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ht="13.5" customHeight="1">
      <c r="A394" s="26"/>
      <c r="B394" s="30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ht="13.5" customHeight="1">
      <c r="A395" s="26"/>
      <c r="B395" s="30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ht="13.5" customHeight="1">
      <c r="A396" s="26"/>
      <c r="B396" s="30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ht="13.5" customHeight="1">
      <c r="A397" s="26"/>
      <c r="B397" s="30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ht="13.5" customHeight="1">
      <c r="A398" s="26"/>
      <c r="B398" s="30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ht="13.5" customHeight="1">
      <c r="A399" s="26"/>
      <c r="B399" s="30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ht="13.5" customHeight="1">
      <c r="A400" s="26"/>
      <c r="B400" s="30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ht="13.5" customHeight="1">
      <c r="A401" s="26"/>
      <c r="B401" s="30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ht="13.5" customHeight="1">
      <c r="A402" s="26"/>
      <c r="B402" s="30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ht="13.5" customHeight="1">
      <c r="A403" s="26"/>
      <c r="B403" s="30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ht="13.5" customHeight="1">
      <c r="A404" s="26"/>
      <c r="B404" s="30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ht="13.5" customHeight="1">
      <c r="A405" s="26"/>
      <c r="B405" s="30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ht="13.5" customHeight="1">
      <c r="A406" s="26"/>
      <c r="B406" s="3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ht="13.5" customHeight="1">
      <c r="A407" s="26"/>
      <c r="B407" s="30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ht="13.5" customHeight="1">
      <c r="A408" s="26"/>
      <c r="B408" s="3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ht="13.5" customHeight="1">
      <c r="A409" s="26"/>
      <c r="B409" s="30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ht="13.5" customHeight="1">
      <c r="A410" s="26"/>
      <c r="B410" s="3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ht="13.5" customHeight="1">
      <c r="A411" s="26"/>
      <c r="B411" s="30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ht="13.5" customHeight="1">
      <c r="A412" s="26"/>
      <c r="B412" s="30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ht="13.5" customHeight="1">
      <c r="A413" s="26"/>
      <c r="B413" s="30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ht="13.5" customHeight="1">
      <c r="A414" s="26"/>
      <c r="B414" s="30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ht="13.5" customHeight="1">
      <c r="A415" s="26"/>
      <c r="B415" s="30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ht="13.5" customHeight="1">
      <c r="A416" s="26"/>
      <c r="B416" s="30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ht="13.5" customHeight="1">
      <c r="A417" s="26"/>
      <c r="B417" s="30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ht="13.5" customHeight="1">
      <c r="A418" s="26"/>
      <c r="B418" s="30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ht="13.5" customHeight="1">
      <c r="A419" s="26"/>
      <c r="B419" s="30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ht="13.5" customHeight="1">
      <c r="A420" s="26"/>
      <c r="B420" s="30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ht="13.5" customHeight="1">
      <c r="A421" s="26"/>
      <c r="B421" s="30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ht="13.5" customHeight="1">
      <c r="A422" s="26"/>
      <c r="B422" s="30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ht="13.5" customHeight="1">
      <c r="A423" s="26"/>
      <c r="B423" s="30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ht="13.5" customHeight="1">
      <c r="A424" s="26"/>
      <c r="B424" s="30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ht="13.5" customHeight="1">
      <c r="A425" s="26"/>
      <c r="B425" s="30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ht="13.5" customHeight="1">
      <c r="A426" s="26"/>
      <c r="B426" s="30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ht="13.5" customHeight="1">
      <c r="A427" s="26"/>
      <c r="B427" s="30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ht="13.5" customHeight="1">
      <c r="A428" s="26"/>
      <c r="B428" s="30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ht="13.5" customHeight="1">
      <c r="A429" s="26"/>
      <c r="B429" s="30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ht="13.5" customHeight="1">
      <c r="A430" s="26"/>
      <c r="B430" s="30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ht="13.5" customHeight="1">
      <c r="A431" s="26"/>
      <c r="B431" s="30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ht="13.5" customHeight="1">
      <c r="A432" s="26"/>
      <c r="B432" s="30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ht="13.5" customHeight="1">
      <c r="A433" s="26"/>
      <c r="B433" s="30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ht="13.5" customHeight="1">
      <c r="A434" s="26"/>
      <c r="B434" s="30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ht="13.5" customHeight="1">
      <c r="A435" s="26"/>
      <c r="B435" s="30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ht="13.5" customHeight="1">
      <c r="A436" s="26"/>
      <c r="B436" s="30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ht="13.5" customHeight="1">
      <c r="A437" s="26"/>
      <c r="B437" s="30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ht="13.5" customHeight="1">
      <c r="A438" s="26"/>
      <c r="B438" s="30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ht="13.5" customHeight="1">
      <c r="A439" s="26"/>
      <c r="B439" s="30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ht="13.5" customHeight="1">
      <c r="A440" s="26"/>
      <c r="B440" s="30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ht="13.5" customHeight="1">
      <c r="A441" s="26"/>
      <c r="B441" s="30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ht="13.5" customHeight="1">
      <c r="A442" s="26"/>
      <c r="B442" s="30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ht="13.5" customHeight="1">
      <c r="A443" s="26"/>
      <c r="B443" s="30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ht="13.5" customHeight="1">
      <c r="A444" s="26"/>
      <c r="B444" s="30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ht="13.5" customHeight="1">
      <c r="A445" s="26"/>
      <c r="B445" s="30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ht="13.5" customHeight="1">
      <c r="A446" s="26"/>
      <c r="B446" s="30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ht="13.5" customHeight="1">
      <c r="A447" s="26"/>
      <c r="B447" s="30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ht="13.5" customHeight="1">
      <c r="A448" s="26"/>
      <c r="B448" s="30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ht="13.5" customHeight="1">
      <c r="A449" s="26"/>
      <c r="B449" s="30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ht="13.5" customHeight="1">
      <c r="A450" s="26"/>
      <c r="B450" s="30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ht="13.5" customHeight="1">
      <c r="A451" s="26"/>
      <c r="B451" s="30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ht="13.5" customHeight="1">
      <c r="A452" s="26"/>
      <c r="B452" s="30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ht="13.5" customHeight="1">
      <c r="A453" s="26"/>
      <c r="B453" s="30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ht="13.5" customHeight="1">
      <c r="A454" s="26"/>
      <c r="B454" s="30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ht="13.5" customHeight="1">
      <c r="A455" s="26"/>
      <c r="B455" s="30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ht="13.5" customHeight="1">
      <c r="A456" s="26"/>
      <c r="B456" s="30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ht="13.5" customHeight="1">
      <c r="A457" s="26"/>
      <c r="B457" s="30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ht="13.5" customHeight="1">
      <c r="A458" s="26"/>
      <c r="B458" s="30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ht="13.5" customHeight="1">
      <c r="A459" s="26"/>
      <c r="B459" s="30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ht="13.5" customHeight="1">
      <c r="A460" s="26"/>
      <c r="B460" s="30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ht="13.5" customHeight="1">
      <c r="A461" s="26"/>
      <c r="B461" s="30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ht="13.5" customHeight="1">
      <c r="A462" s="26"/>
      <c r="B462" s="30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ht="13.5" customHeight="1">
      <c r="A463" s="26"/>
      <c r="B463" s="30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ht="13.5" customHeight="1">
      <c r="A464" s="26"/>
      <c r="B464" s="30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ht="13.5" customHeight="1">
      <c r="A465" s="26"/>
      <c r="B465" s="30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ht="13.5" customHeight="1">
      <c r="A466" s="26"/>
      <c r="B466" s="30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ht="13.5" customHeight="1">
      <c r="A467" s="26"/>
      <c r="B467" s="30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ht="13.5" customHeight="1">
      <c r="A468" s="26"/>
      <c r="B468" s="30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ht="13.5" customHeight="1">
      <c r="A469" s="26"/>
      <c r="B469" s="30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ht="13.5" customHeight="1">
      <c r="A470" s="26"/>
      <c r="B470" s="30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ht="13.5" customHeight="1">
      <c r="A471" s="26"/>
      <c r="B471" s="30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ht="13.5" customHeight="1">
      <c r="A472" s="26"/>
      <c r="B472" s="30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ht="13.5" customHeight="1">
      <c r="A473" s="26"/>
      <c r="B473" s="30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ht="13.5" customHeight="1">
      <c r="A474" s="26"/>
      <c r="B474" s="30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ht="13.5" customHeight="1">
      <c r="A475" s="26"/>
      <c r="B475" s="30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ht="13.5" customHeight="1">
      <c r="A476" s="26"/>
      <c r="B476" s="30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ht="13.5" customHeight="1">
      <c r="A477" s="26"/>
      <c r="B477" s="30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ht="13.5" customHeight="1">
      <c r="A478" s="26"/>
      <c r="B478" s="30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ht="13.5" customHeight="1">
      <c r="A479" s="26"/>
      <c r="B479" s="30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ht="13.5" customHeight="1">
      <c r="A480" s="26"/>
      <c r="B480" s="30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ht="13.5" customHeight="1">
      <c r="A481" s="26"/>
      <c r="B481" s="30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ht="13.5" customHeight="1">
      <c r="A482" s="26"/>
      <c r="B482" s="30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ht="13.5" customHeight="1">
      <c r="A483" s="26"/>
      <c r="B483" s="30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ht="13.5" customHeight="1">
      <c r="A484" s="26"/>
      <c r="B484" s="30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ht="13.5" customHeight="1">
      <c r="A485" s="26"/>
      <c r="B485" s="30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ht="13.5" customHeight="1">
      <c r="A486" s="26"/>
      <c r="B486" s="30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ht="13.5" customHeight="1">
      <c r="A487" s="26"/>
      <c r="B487" s="30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ht="13.5" customHeight="1">
      <c r="A488" s="26"/>
      <c r="B488" s="30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ht="13.5" customHeight="1">
      <c r="A489" s="26"/>
      <c r="B489" s="30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ht="13.5" customHeight="1">
      <c r="A490" s="26"/>
      <c r="B490" s="30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ht="13.5" customHeight="1">
      <c r="A491" s="26"/>
      <c r="B491" s="30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ht="13.5" customHeight="1">
      <c r="A492" s="26"/>
      <c r="B492" s="30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ht="13.5" customHeight="1">
      <c r="A493" s="26"/>
      <c r="B493" s="30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ht="13.5" customHeight="1">
      <c r="A494" s="26"/>
      <c r="B494" s="30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ht="13.5" customHeight="1">
      <c r="A495" s="26"/>
      <c r="B495" s="30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ht="13.5" customHeight="1">
      <c r="A496" s="26"/>
      <c r="B496" s="30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ht="13.5" customHeight="1">
      <c r="A497" s="26"/>
      <c r="B497" s="30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ht="13.5" customHeight="1">
      <c r="A498" s="26"/>
      <c r="B498" s="30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ht="13.5" customHeight="1">
      <c r="A499" s="26"/>
      <c r="B499" s="30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ht="13.5" customHeight="1">
      <c r="A500" s="26"/>
      <c r="B500" s="30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ht="13.5" customHeight="1">
      <c r="A501" s="26"/>
      <c r="B501" s="30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ht="13.5" customHeight="1">
      <c r="A502" s="26"/>
      <c r="B502" s="30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ht="13.5" customHeight="1">
      <c r="A503" s="26"/>
      <c r="B503" s="30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ht="13.5" customHeight="1">
      <c r="A504" s="26"/>
      <c r="B504" s="30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ht="13.5" customHeight="1">
      <c r="A505" s="26"/>
      <c r="B505" s="30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ht="13.5" customHeight="1">
      <c r="A506" s="26"/>
      <c r="B506" s="30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ht="13.5" customHeight="1">
      <c r="A507" s="26"/>
      <c r="B507" s="30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ht="13.5" customHeight="1">
      <c r="A508" s="26"/>
      <c r="B508" s="30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ht="13.5" customHeight="1">
      <c r="A509" s="26"/>
      <c r="B509" s="30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ht="13.5" customHeight="1">
      <c r="A510" s="26"/>
      <c r="B510" s="30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ht="13.5" customHeight="1">
      <c r="A511" s="26"/>
      <c r="B511" s="30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ht="13.5" customHeight="1">
      <c r="A512" s="26"/>
      <c r="B512" s="30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ht="13.5" customHeight="1">
      <c r="A513" s="26"/>
      <c r="B513" s="30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ht="13.5" customHeight="1">
      <c r="A514" s="26"/>
      <c r="B514" s="30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ht="13.5" customHeight="1">
      <c r="A515" s="26"/>
      <c r="B515" s="30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ht="13.5" customHeight="1">
      <c r="A516" s="26"/>
      <c r="B516" s="30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ht="13.5" customHeight="1">
      <c r="A517" s="26"/>
      <c r="B517" s="30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ht="13.5" customHeight="1">
      <c r="A518" s="26"/>
      <c r="B518" s="30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ht="13.5" customHeight="1">
      <c r="A519" s="26"/>
      <c r="B519" s="30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ht="13.5" customHeight="1">
      <c r="A520" s="26"/>
      <c r="B520" s="30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ht="13.5" customHeight="1">
      <c r="A521" s="26"/>
      <c r="B521" s="30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ht="13.5" customHeight="1">
      <c r="A522" s="26"/>
      <c r="B522" s="30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ht="13.5" customHeight="1">
      <c r="A523" s="26"/>
      <c r="B523" s="30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ht="13.5" customHeight="1">
      <c r="A524" s="26"/>
      <c r="B524" s="30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ht="13.5" customHeight="1">
      <c r="A525" s="26"/>
      <c r="B525" s="30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ht="13.5" customHeight="1">
      <c r="A526" s="26"/>
      <c r="B526" s="30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ht="13.5" customHeight="1">
      <c r="A527" s="26"/>
      <c r="B527" s="30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ht="13.5" customHeight="1">
      <c r="A528" s="26"/>
      <c r="B528" s="30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ht="13.5" customHeight="1">
      <c r="A529" s="26"/>
      <c r="B529" s="30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ht="13.5" customHeight="1">
      <c r="A530" s="26"/>
      <c r="B530" s="30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ht="13.5" customHeight="1">
      <c r="A531" s="26"/>
      <c r="B531" s="30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ht="13.5" customHeight="1">
      <c r="A532" s="26"/>
      <c r="B532" s="30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ht="13.5" customHeight="1">
      <c r="A533" s="26"/>
      <c r="B533" s="30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ht="13.5" customHeight="1">
      <c r="A534" s="26"/>
      <c r="B534" s="30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ht="13.5" customHeight="1">
      <c r="A535" s="26"/>
      <c r="B535" s="30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ht="13.5" customHeight="1">
      <c r="A536" s="26"/>
      <c r="B536" s="30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ht="13.5" customHeight="1">
      <c r="A537" s="26"/>
      <c r="B537" s="30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ht="13.5" customHeight="1">
      <c r="A538" s="26"/>
      <c r="B538" s="30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ht="13.5" customHeight="1">
      <c r="A539" s="26"/>
      <c r="B539" s="30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ht="13.5" customHeight="1">
      <c r="A540" s="26"/>
      <c r="B540" s="30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ht="13.5" customHeight="1">
      <c r="A541" s="26"/>
      <c r="B541" s="30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ht="13.5" customHeight="1">
      <c r="A542" s="26"/>
      <c r="B542" s="30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ht="13.5" customHeight="1">
      <c r="A543" s="26"/>
      <c r="B543" s="30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ht="13.5" customHeight="1">
      <c r="A544" s="26"/>
      <c r="B544" s="30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ht="13.5" customHeight="1">
      <c r="A545" s="26"/>
      <c r="B545" s="30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ht="13.5" customHeight="1">
      <c r="A546" s="26"/>
      <c r="B546" s="30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ht="13.5" customHeight="1">
      <c r="A547" s="26"/>
      <c r="B547" s="30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ht="13.5" customHeight="1">
      <c r="A548" s="26"/>
      <c r="B548" s="30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ht="13.5" customHeight="1">
      <c r="A549" s="26"/>
      <c r="B549" s="30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ht="13.5" customHeight="1">
      <c r="A550" s="26"/>
      <c r="B550" s="30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ht="13.5" customHeight="1">
      <c r="A551" s="26"/>
      <c r="B551" s="30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ht="13.5" customHeight="1">
      <c r="A552" s="26"/>
      <c r="B552" s="30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ht="13.5" customHeight="1">
      <c r="A553" s="26"/>
      <c r="B553" s="30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ht="13.5" customHeight="1">
      <c r="A554" s="26"/>
      <c r="B554" s="30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ht="13.5" customHeight="1">
      <c r="A555" s="26"/>
      <c r="B555" s="30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ht="13.5" customHeight="1">
      <c r="A556" s="26"/>
      <c r="B556" s="30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ht="13.5" customHeight="1">
      <c r="A557" s="26"/>
      <c r="B557" s="30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ht="13.5" customHeight="1">
      <c r="A558" s="26"/>
      <c r="B558" s="30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ht="13.5" customHeight="1">
      <c r="A559" s="26"/>
      <c r="B559" s="30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ht="13.5" customHeight="1">
      <c r="A560" s="26"/>
      <c r="B560" s="30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ht="13.5" customHeight="1">
      <c r="A561" s="26"/>
      <c r="B561" s="30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ht="13.5" customHeight="1">
      <c r="A562" s="26"/>
      <c r="B562" s="30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ht="13.5" customHeight="1">
      <c r="A563" s="26"/>
      <c r="B563" s="30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ht="13.5" customHeight="1">
      <c r="A564" s="26"/>
      <c r="B564" s="30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ht="13.5" customHeight="1">
      <c r="A565" s="26"/>
      <c r="B565" s="30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ht="13.5" customHeight="1">
      <c r="A566" s="26"/>
      <c r="B566" s="30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ht="13.5" customHeight="1">
      <c r="A567" s="26"/>
      <c r="B567" s="30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ht="13.5" customHeight="1">
      <c r="A568" s="26"/>
      <c r="B568" s="30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ht="13.5" customHeight="1">
      <c r="A569" s="26"/>
      <c r="B569" s="30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ht="13.5" customHeight="1">
      <c r="A570" s="26"/>
      <c r="B570" s="30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ht="13.5" customHeight="1">
      <c r="A571" s="26"/>
      <c r="B571" s="30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ht="13.5" customHeight="1">
      <c r="A572" s="26"/>
      <c r="B572" s="30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ht="13.5" customHeight="1">
      <c r="A573" s="26"/>
      <c r="B573" s="30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ht="13.5" customHeight="1">
      <c r="A574" s="26"/>
      <c r="B574" s="30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ht="13.5" customHeight="1">
      <c r="A575" s="26"/>
      <c r="B575" s="30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ht="13.5" customHeight="1">
      <c r="A576" s="26"/>
      <c r="B576" s="30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ht="13.5" customHeight="1">
      <c r="A577" s="26"/>
      <c r="B577" s="30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ht="13.5" customHeight="1">
      <c r="A578" s="26"/>
      <c r="B578" s="30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ht="13.5" customHeight="1">
      <c r="A579" s="26"/>
      <c r="B579" s="30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ht="13.5" customHeight="1">
      <c r="A580" s="26"/>
      <c r="B580" s="30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ht="13.5" customHeight="1">
      <c r="A581" s="26"/>
      <c r="B581" s="30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ht="13.5" customHeight="1">
      <c r="A582" s="26"/>
      <c r="B582" s="30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ht="13.5" customHeight="1">
      <c r="A583" s="26"/>
      <c r="B583" s="30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ht="13.5" customHeight="1">
      <c r="A584" s="26"/>
      <c r="B584" s="30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ht="13.5" customHeight="1">
      <c r="A585" s="26"/>
      <c r="B585" s="30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ht="13.5" customHeight="1">
      <c r="A586" s="26"/>
      <c r="B586" s="30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ht="13.5" customHeight="1">
      <c r="A587" s="26"/>
      <c r="B587" s="30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ht="13.5" customHeight="1">
      <c r="A588" s="26"/>
      <c r="B588" s="30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ht="13.5" customHeight="1">
      <c r="A589" s="26"/>
      <c r="B589" s="30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ht="13.5" customHeight="1">
      <c r="A590" s="26"/>
      <c r="B590" s="30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ht="13.5" customHeight="1">
      <c r="A591" s="26"/>
      <c r="B591" s="30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ht="13.5" customHeight="1">
      <c r="A592" s="26"/>
      <c r="B592" s="30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ht="13.5" customHeight="1">
      <c r="A593" s="26"/>
      <c r="B593" s="30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ht="13.5" customHeight="1">
      <c r="A594" s="26"/>
      <c r="B594" s="30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ht="13.5" customHeight="1">
      <c r="A595" s="26"/>
      <c r="B595" s="30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ht="13.5" customHeight="1">
      <c r="A596" s="26"/>
      <c r="B596" s="30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ht="13.5" customHeight="1">
      <c r="A597" s="26"/>
      <c r="B597" s="30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ht="13.5" customHeight="1">
      <c r="A598" s="26"/>
      <c r="B598" s="30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ht="13.5" customHeight="1">
      <c r="A599" s="26"/>
      <c r="B599" s="30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ht="13.5" customHeight="1">
      <c r="A600" s="26"/>
      <c r="B600" s="30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ht="13.5" customHeight="1">
      <c r="A601" s="26"/>
      <c r="B601" s="30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ht="13.5" customHeight="1">
      <c r="A602" s="26"/>
      <c r="B602" s="30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ht="13.5" customHeight="1">
      <c r="A603" s="26"/>
      <c r="B603" s="30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ht="13.5" customHeight="1">
      <c r="A604" s="26"/>
      <c r="B604" s="30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ht="13.5" customHeight="1">
      <c r="A605" s="26"/>
      <c r="B605" s="30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ht="13.5" customHeight="1">
      <c r="A606" s="26"/>
      <c r="B606" s="30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ht="13.5" customHeight="1">
      <c r="A607" s="26"/>
      <c r="B607" s="30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ht="13.5" customHeight="1">
      <c r="A608" s="26"/>
      <c r="B608" s="30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ht="13.5" customHeight="1">
      <c r="A609" s="26"/>
      <c r="B609" s="30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ht="13.5" customHeight="1">
      <c r="A610" s="26"/>
      <c r="B610" s="30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ht="13.5" customHeight="1">
      <c r="A611" s="26"/>
      <c r="B611" s="30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ht="13.5" customHeight="1">
      <c r="A612" s="26"/>
      <c r="B612" s="30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ht="13.5" customHeight="1">
      <c r="A613" s="26"/>
      <c r="B613" s="30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ht="13.5" customHeight="1">
      <c r="A614" s="26"/>
      <c r="B614" s="30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ht="13.5" customHeight="1">
      <c r="A615" s="26"/>
      <c r="B615" s="30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ht="13.5" customHeight="1">
      <c r="A616" s="26"/>
      <c r="B616" s="30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ht="13.5" customHeight="1">
      <c r="A617" s="26"/>
      <c r="B617" s="30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ht="13.5" customHeight="1">
      <c r="A618" s="26"/>
      <c r="B618" s="30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ht="13.5" customHeight="1">
      <c r="A619" s="26"/>
      <c r="B619" s="30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ht="13.5" customHeight="1">
      <c r="A620" s="26"/>
      <c r="B620" s="30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ht="13.5" customHeight="1">
      <c r="A621" s="26"/>
      <c r="B621" s="30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ht="13.5" customHeight="1">
      <c r="A622" s="26"/>
      <c r="B622" s="30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ht="13.5" customHeight="1">
      <c r="A623" s="26"/>
      <c r="B623" s="30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ht="13.5" customHeight="1">
      <c r="A624" s="26"/>
      <c r="B624" s="30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ht="13.5" customHeight="1">
      <c r="A625" s="26"/>
      <c r="B625" s="30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ht="13.5" customHeight="1">
      <c r="A626" s="26"/>
      <c r="B626" s="30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ht="13.5" customHeight="1">
      <c r="A627" s="26"/>
      <c r="B627" s="30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ht="13.5" customHeight="1">
      <c r="A628" s="26"/>
      <c r="B628" s="30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ht="13.5" customHeight="1">
      <c r="A629" s="26"/>
      <c r="B629" s="30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ht="13.5" customHeight="1">
      <c r="A630" s="26"/>
      <c r="B630" s="30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ht="13.5" customHeight="1">
      <c r="A631" s="26"/>
      <c r="B631" s="30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ht="13.5" customHeight="1">
      <c r="A632" s="26"/>
      <c r="B632" s="3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ht="13.5" customHeight="1">
      <c r="A633" s="26"/>
      <c r="B633" s="30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ht="13.5" customHeight="1">
      <c r="A634" s="26"/>
      <c r="B634" s="30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ht="13.5" customHeight="1">
      <c r="A635" s="26"/>
      <c r="B635" s="30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ht="13.5" customHeight="1">
      <c r="A636" s="26"/>
      <c r="B636" s="30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ht="13.5" customHeight="1">
      <c r="A637" s="26"/>
      <c r="B637" s="30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ht="13.5" customHeight="1">
      <c r="A638" s="26"/>
      <c r="B638" s="30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ht="13.5" customHeight="1">
      <c r="A639" s="26"/>
      <c r="B639" s="30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ht="13.5" customHeight="1">
      <c r="A640" s="26"/>
      <c r="B640" s="3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ht="13.5" customHeight="1">
      <c r="A641" s="26"/>
      <c r="B641" s="30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ht="13.5" customHeight="1">
      <c r="A642" s="26"/>
      <c r="B642" s="3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ht="13.5" customHeight="1">
      <c r="A643" s="26"/>
      <c r="B643" s="30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ht="13.5" customHeight="1">
      <c r="A644" s="26"/>
      <c r="B644" s="30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ht="13.5" customHeight="1">
      <c r="A645" s="26"/>
      <c r="B645" s="30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ht="13.5" customHeight="1">
      <c r="A646" s="26"/>
      <c r="B646" s="30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ht="13.5" customHeight="1">
      <c r="A647" s="26"/>
      <c r="B647" s="30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ht="13.5" customHeight="1">
      <c r="A648" s="26"/>
      <c r="B648" s="30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ht="13.5" customHeight="1">
      <c r="A649" s="26"/>
      <c r="B649" s="3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ht="13.5" customHeight="1">
      <c r="A650" s="26"/>
      <c r="B650" s="30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ht="13.5" customHeight="1">
      <c r="A651" s="26"/>
      <c r="B651" s="30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ht="13.5" customHeight="1">
      <c r="A652" s="26"/>
      <c r="B652" s="30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ht="13.5" customHeight="1">
      <c r="A653" s="26"/>
      <c r="B653" s="30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ht="13.5" customHeight="1">
      <c r="A654" s="26"/>
      <c r="B654" s="30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ht="13.5" customHeight="1">
      <c r="A655" s="26"/>
      <c r="B655" s="30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ht="13.5" customHeight="1">
      <c r="A656" s="26"/>
      <c r="B656" s="30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ht="13.5" customHeight="1">
      <c r="A657" s="26"/>
      <c r="B657" s="30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ht="13.5" customHeight="1">
      <c r="A658" s="26"/>
      <c r="B658" s="3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ht="13.5" customHeight="1">
      <c r="A659" s="26"/>
      <c r="B659" s="30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ht="13.5" customHeight="1">
      <c r="A660" s="26"/>
      <c r="B660" s="30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ht="13.5" customHeight="1">
      <c r="A661" s="26"/>
      <c r="B661" s="30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ht="13.5" customHeight="1">
      <c r="A662" s="26"/>
      <c r="B662" s="3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ht="13.5" customHeight="1">
      <c r="A663" s="26"/>
      <c r="B663" s="30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ht="13.5" customHeight="1">
      <c r="A664" s="26"/>
      <c r="B664" s="30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ht="13.5" customHeight="1">
      <c r="A665" s="26"/>
      <c r="B665" s="30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ht="13.5" customHeight="1">
      <c r="A666" s="26"/>
      <c r="B666" s="3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ht="13.5" customHeight="1">
      <c r="A667" s="26"/>
      <c r="B667" s="30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ht="13.5" customHeight="1">
      <c r="A668" s="26"/>
      <c r="B668" s="30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ht="13.5" customHeight="1">
      <c r="A669" s="26"/>
      <c r="B669" s="30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ht="13.5" customHeight="1">
      <c r="A670" s="26"/>
      <c r="B670" s="30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ht="13.5" customHeight="1">
      <c r="A671" s="26"/>
      <c r="B671" s="30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ht="13.5" customHeight="1">
      <c r="A672" s="26"/>
      <c r="B672" s="30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ht="13.5" customHeight="1">
      <c r="A673" s="26"/>
      <c r="B673" s="30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ht="13.5" customHeight="1">
      <c r="A674" s="26"/>
      <c r="B674" s="30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ht="13.5" customHeight="1">
      <c r="A675" s="26"/>
      <c r="B675" s="30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ht="13.5" customHeight="1">
      <c r="A676" s="26"/>
      <c r="B676" s="30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ht="13.5" customHeight="1">
      <c r="A677" s="26"/>
      <c r="B677" s="30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ht="13.5" customHeight="1">
      <c r="A678" s="26"/>
      <c r="B678" s="30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ht="13.5" customHeight="1">
      <c r="A679" s="26"/>
      <c r="B679" s="30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ht="13.5" customHeight="1">
      <c r="A680" s="26"/>
      <c r="B680" s="30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ht="13.5" customHeight="1">
      <c r="A681" s="26"/>
      <c r="B681" s="30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ht="13.5" customHeight="1">
      <c r="A682" s="26"/>
      <c r="B682" s="30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ht="13.5" customHeight="1">
      <c r="A683" s="26"/>
      <c r="B683" s="30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ht="13.5" customHeight="1">
      <c r="A684" s="26"/>
      <c r="B684" s="30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ht="13.5" customHeight="1">
      <c r="A685" s="26"/>
      <c r="B685" s="30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ht="13.5" customHeight="1">
      <c r="A686" s="26"/>
      <c r="B686" s="30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ht="13.5" customHeight="1">
      <c r="A687" s="26"/>
      <c r="B687" s="30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ht="13.5" customHeight="1">
      <c r="A688" s="26"/>
      <c r="B688" s="30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ht="13.5" customHeight="1">
      <c r="A689" s="26"/>
      <c r="B689" s="30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ht="13.5" customHeight="1">
      <c r="A690" s="26"/>
      <c r="B690" s="30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ht="13.5" customHeight="1">
      <c r="A691" s="26"/>
      <c r="B691" s="30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ht="13.5" customHeight="1">
      <c r="A692" s="26"/>
      <c r="B692" s="3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ht="13.5" customHeight="1">
      <c r="A693" s="26"/>
      <c r="B693" s="30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ht="13.5" customHeight="1">
      <c r="A694" s="26"/>
      <c r="B694" s="30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ht="13.5" customHeight="1">
      <c r="A695" s="26"/>
      <c r="B695" s="30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ht="13.5" customHeight="1">
      <c r="A696" s="26"/>
      <c r="B696" s="30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ht="13.5" customHeight="1">
      <c r="A697" s="26"/>
      <c r="B697" s="30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ht="13.5" customHeight="1">
      <c r="A698" s="26"/>
      <c r="B698" s="30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ht="13.5" customHeight="1">
      <c r="A699" s="26"/>
      <c r="B699" s="30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ht="13.5" customHeight="1">
      <c r="A700" s="26"/>
      <c r="B700" s="30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ht="13.5" customHeight="1">
      <c r="A701" s="26"/>
      <c r="B701" s="30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ht="13.5" customHeight="1">
      <c r="A702" s="26"/>
      <c r="B702" s="30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ht="13.5" customHeight="1">
      <c r="A703" s="26"/>
      <c r="B703" s="30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ht="13.5" customHeight="1">
      <c r="A704" s="26"/>
      <c r="B704" s="30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ht="13.5" customHeight="1">
      <c r="A705" s="26"/>
      <c r="B705" s="30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ht="13.5" customHeight="1">
      <c r="A706" s="26"/>
      <c r="B706" s="30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ht="13.5" customHeight="1">
      <c r="A707" s="26"/>
      <c r="B707" s="30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ht="13.5" customHeight="1">
      <c r="A708" s="26"/>
      <c r="B708" s="30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ht="13.5" customHeight="1">
      <c r="A709" s="26"/>
      <c r="B709" s="30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ht="13.5" customHeight="1">
      <c r="A710" s="26"/>
      <c r="B710" s="30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ht="13.5" customHeight="1">
      <c r="A711" s="26"/>
      <c r="B711" s="30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ht="13.5" customHeight="1">
      <c r="A712" s="26"/>
      <c r="B712" s="30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ht="13.5" customHeight="1">
      <c r="A713" s="26"/>
      <c r="B713" s="30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ht="13.5" customHeight="1">
      <c r="A714" s="26"/>
      <c r="B714" s="3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ht="13.5" customHeight="1">
      <c r="A715" s="26"/>
      <c r="B715" s="30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ht="13.5" customHeight="1">
      <c r="A716" s="26"/>
      <c r="B716" s="30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ht="13.5" customHeight="1">
      <c r="A717" s="26"/>
      <c r="B717" s="30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ht="13.5" customHeight="1">
      <c r="A718" s="26"/>
      <c r="B718" s="30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ht="13.5" customHeight="1">
      <c r="A719" s="26"/>
      <c r="B719" s="3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ht="13.5" customHeight="1">
      <c r="A720" s="26"/>
      <c r="B720" s="3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ht="13.5" customHeight="1">
      <c r="A721" s="26"/>
      <c r="B721" s="30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ht="13.5" customHeight="1">
      <c r="A722" s="26"/>
      <c r="B722" s="30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ht="13.5" customHeight="1">
      <c r="A723" s="26"/>
      <c r="B723" s="30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ht="13.5" customHeight="1">
      <c r="A724" s="26"/>
      <c r="B724" s="30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ht="13.5" customHeight="1">
      <c r="A725" s="26"/>
      <c r="B725" s="30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ht="13.5" customHeight="1">
      <c r="A726" s="26"/>
      <c r="B726" s="30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ht="13.5" customHeight="1">
      <c r="A727" s="26"/>
      <c r="B727" s="30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ht="13.5" customHeight="1">
      <c r="A728" s="26"/>
      <c r="B728" s="30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ht="13.5" customHeight="1">
      <c r="A729" s="26"/>
      <c r="B729" s="30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ht="13.5" customHeight="1">
      <c r="A730" s="26"/>
      <c r="B730" s="30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ht="13.5" customHeight="1">
      <c r="A731" s="26"/>
      <c r="B731" s="30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ht="13.5" customHeight="1">
      <c r="A732" s="26"/>
      <c r="B732" s="30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ht="13.5" customHeight="1">
      <c r="A733" s="26"/>
      <c r="B733" s="30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ht="13.5" customHeight="1">
      <c r="A734" s="26"/>
      <c r="B734" s="30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ht="13.5" customHeight="1">
      <c r="A735" s="26"/>
      <c r="B735" s="30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ht="13.5" customHeight="1">
      <c r="A736" s="26"/>
      <c r="B736" s="3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ht="13.5" customHeight="1">
      <c r="A737" s="26"/>
      <c r="B737" s="3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ht="13.5" customHeight="1">
      <c r="A738" s="26"/>
      <c r="B738" s="30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ht="13.5" customHeight="1">
      <c r="A739" s="26"/>
      <c r="B739" s="30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ht="13.5" customHeight="1">
      <c r="A740" s="26"/>
      <c r="B740" s="30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ht="13.5" customHeight="1">
      <c r="A741" s="26"/>
      <c r="B741" s="3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ht="13.5" customHeight="1">
      <c r="A742" s="26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ht="13.5" customHeight="1">
      <c r="A743" s="26"/>
      <c r="B743" s="3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ht="13.5" customHeight="1">
      <c r="A744" s="26"/>
      <c r="B744" s="30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ht="13.5" customHeight="1">
      <c r="A745" s="26"/>
      <c r="B745" s="30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ht="13.5" customHeight="1">
      <c r="A746" s="26"/>
      <c r="B746" s="30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ht="13.5" customHeight="1">
      <c r="A747" s="26"/>
      <c r="B747" s="30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ht="13.5" customHeight="1">
      <c r="A748" s="26"/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ht="13.5" customHeight="1">
      <c r="A749" s="26"/>
      <c r="B749" s="30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ht="13.5" customHeight="1">
      <c r="A750" s="26"/>
      <c r="B750" s="30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ht="13.5" customHeight="1">
      <c r="A751" s="26"/>
      <c r="B751" s="30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ht="13.5" customHeight="1">
      <c r="A752" s="26"/>
      <c r="B752" s="3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ht="13.5" customHeight="1">
      <c r="A753" s="26"/>
      <c r="B753" s="30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ht="13.5" customHeight="1">
      <c r="A754" s="26"/>
      <c r="B754" s="30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ht="13.5" customHeight="1">
      <c r="A755" s="26"/>
      <c r="B755" s="30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ht="13.5" customHeight="1">
      <c r="A756" s="26"/>
      <c r="B756" s="30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ht="13.5" customHeight="1">
      <c r="A757" s="26"/>
      <c r="B757" s="30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ht="13.5" customHeight="1">
      <c r="A758" s="26"/>
      <c r="B758" s="30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ht="13.5" customHeight="1">
      <c r="A759" s="26"/>
      <c r="B759" s="30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ht="13.5" customHeight="1">
      <c r="A760" s="26"/>
      <c r="B760" s="30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ht="13.5" customHeight="1">
      <c r="A761" s="26"/>
      <c r="B761" s="30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ht="13.5" customHeight="1">
      <c r="A762" s="26"/>
      <c r="B762" s="30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ht="13.5" customHeight="1">
      <c r="A763" s="26"/>
      <c r="B763" s="30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ht="13.5" customHeight="1">
      <c r="A764" s="26"/>
      <c r="B764" s="30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ht="13.5" customHeight="1">
      <c r="A765" s="26"/>
      <c r="B765" s="30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ht="13.5" customHeight="1">
      <c r="A766" s="26"/>
      <c r="B766" s="30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ht="13.5" customHeight="1">
      <c r="A767" s="26"/>
      <c r="B767" s="30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ht="13.5" customHeight="1">
      <c r="A768" s="26"/>
      <c r="B768" s="30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ht="13.5" customHeight="1">
      <c r="A769" s="26"/>
      <c r="B769" s="30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ht="13.5" customHeight="1">
      <c r="A770" s="26"/>
      <c r="B770" s="30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ht="13.5" customHeight="1">
      <c r="A771" s="26"/>
      <c r="B771" s="30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ht="13.5" customHeight="1">
      <c r="A772" s="26"/>
      <c r="B772" s="30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ht="13.5" customHeight="1">
      <c r="A773" s="26"/>
      <c r="B773" s="30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ht="13.5" customHeight="1">
      <c r="A774" s="26"/>
      <c r="B774" s="30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ht="13.5" customHeight="1">
      <c r="A775" s="26"/>
      <c r="B775" s="30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ht="13.5" customHeight="1">
      <c r="A776" s="26"/>
      <c r="B776" s="30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ht="13.5" customHeight="1">
      <c r="A777" s="26"/>
      <c r="B777" s="30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ht="13.5" customHeight="1">
      <c r="A778" s="26"/>
      <c r="B778" s="30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ht="13.5" customHeight="1">
      <c r="A779" s="26"/>
      <c r="B779" s="30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ht="13.5" customHeight="1">
      <c r="A780" s="26"/>
      <c r="B780" s="30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ht="13.5" customHeight="1">
      <c r="A781" s="26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ht="13.5" customHeight="1">
      <c r="A782" s="26"/>
      <c r="B782" s="30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ht="13.5" customHeight="1">
      <c r="A783" s="26"/>
      <c r="B783" s="30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ht="13.5" customHeight="1">
      <c r="A784" s="26"/>
      <c r="B784" s="30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ht="13.5" customHeight="1">
      <c r="A785" s="26"/>
      <c r="B785" s="30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ht="13.5" customHeight="1">
      <c r="A786" s="26"/>
      <c r="B786" s="30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ht="13.5" customHeight="1">
      <c r="A787" s="26"/>
      <c r="B787" s="30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ht="13.5" customHeight="1">
      <c r="A788" s="26"/>
      <c r="B788" s="30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ht="13.5" customHeight="1">
      <c r="A789" s="26"/>
      <c r="B789" s="30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ht="13.5" customHeight="1">
      <c r="A790" s="26"/>
      <c r="B790" s="30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ht="13.5" customHeight="1">
      <c r="A791" s="26"/>
      <c r="B791" s="30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ht="13.5" customHeight="1">
      <c r="A792" s="26"/>
      <c r="B792" s="30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ht="13.5" customHeight="1">
      <c r="A793" s="26"/>
      <c r="B793" s="30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ht="13.5" customHeight="1">
      <c r="A794" s="26"/>
      <c r="B794" s="30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ht="13.5" customHeight="1">
      <c r="A795" s="26"/>
      <c r="B795" s="30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ht="13.5" customHeight="1">
      <c r="A796" s="26"/>
      <c r="B796" s="30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ht="13.5" customHeight="1">
      <c r="A797" s="26"/>
      <c r="B797" s="30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ht="13.5" customHeight="1">
      <c r="A798" s="26"/>
      <c r="B798" s="30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ht="13.5" customHeight="1">
      <c r="A799" s="26"/>
      <c r="B799" s="30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ht="13.5" customHeight="1">
      <c r="A800" s="26"/>
      <c r="B800" s="30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ht="13.5" customHeight="1">
      <c r="A801" s="26"/>
      <c r="B801" s="30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ht="13.5" customHeight="1">
      <c r="A802" s="26"/>
      <c r="B802" s="30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ht="13.5" customHeight="1">
      <c r="A803" s="26"/>
      <c r="B803" s="30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ht="13.5" customHeight="1">
      <c r="A804" s="26"/>
      <c r="B804" s="30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ht="13.5" customHeight="1">
      <c r="A805" s="26"/>
      <c r="B805" s="30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ht="13.5" customHeight="1">
      <c r="A806" s="26"/>
      <c r="B806" s="30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ht="13.5" customHeight="1">
      <c r="A807" s="26"/>
      <c r="B807" s="30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ht="13.5" customHeight="1">
      <c r="A808" s="26"/>
      <c r="B808" s="30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ht="13.5" customHeight="1">
      <c r="A809" s="26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ht="13.5" customHeight="1">
      <c r="A810" s="26"/>
      <c r="B810" s="30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ht="13.5" customHeight="1">
      <c r="A811" s="26"/>
      <c r="B811" s="30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ht="13.5" customHeight="1">
      <c r="A812" s="26"/>
      <c r="B812" s="30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ht="13.5" customHeight="1">
      <c r="A813" s="26"/>
      <c r="B813" s="30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ht="13.5" customHeight="1">
      <c r="A814" s="26"/>
      <c r="B814" s="30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ht="13.5" customHeight="1">
      <c r="A815" s="26"/>
      <c r="B815" s="30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ht="13.5" customHeight="1">
      <c r="A816" s="26"/>
      <c r="B816" s="30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ht="13.5" customHeight="1">
      <c r="A817" s="26"/>
      <c r="B817" s="30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ht="13.5" customHeight="1">
      <c r="A818" s="26"/>
      <c r="B818" s="30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ht="13.5" customHeight="1">
      <c r="A819" s="26"/>
      <c r="B819" s="30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ht="13.5" customHeight="1">
      <c r="A820" s="26"/>
      <c r="B820" s="30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ht="13.5" customHeight="1">
      <c r="A821" s="26"/>
      <c r="B821" s="30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ht="13.5" customHeight="1">
      <c r="A822" s="26"/>
      <c r="B822" s="30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ht="13.5" customHeight="1">
      <c r="A823" s="26"/>
      <c r="B823" s="30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ht="13.5" customHeight="1">
      <c r="A824" s="26"/>
      <c r="B824" s="30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ht="13.5" customHeight="1">
      <c r="A825" s="26"/>
      <c r="B825" s="30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ht="13.5" customHeight="1">
      <c r="A826" s="26"/>
      <c r="B826" s="30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ht="13.5" customHeight="1">
      <c r="A827" s="26"/>
      <c r="B827" s="30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ht="13.5" customHeight="1">
      <c r="A828" s="26"/>
      <c r="B828" s="30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ht="13.5" customHeight="1">
      <c r="A829" s="26"/>
      <c r="B829" s="30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ht="13.5" customHeight="1">
      <c r="A830" s="26"/>
      <c r="B830" s="30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ht="13.5" customHeight="1">
      <c r="A831" s="26"/>
      <c r="B831" s="30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ht="13.5" customHeight="1">
      <c r="A832" s="26"/>
      <c r="B832" s="30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ht="13.5" customHeight="1">
      <c r="A833" s="26"/>
      <c r="B833" s="30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ht="13.5" customHeight="1">
      <c r="A834" s="26"/>
      <c r="B834" s="30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ht="13.5" customHeight="1">
      <c r="A835" s="26"/>
      <c r="B835" s="30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ht="13.5" customHeight="1">
      <c r="A836" s="26"/>
      <c r="B836" s="30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ht="13.5" customHeight="1">
      <c r="A837" s="26"/>
      <c r="B837" s="30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ht="13.5" customHeight="1">
      <c r="A838" s="26"/>
      <c r="B838" s="30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ht="13.5" customHeight="1">
      <c r="A839" s="26"/>
      <c r="B839" s="30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ht="13.5" customHeight="1">
      <c r="A840" s="26"/>
      <c r="B840" s="30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ht="13.5" customHeight="1">
      <c r="A841" s="26"/>
      <c r="B841" s="30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ht="13.5" customHeight="1">
      <c r="A842" s="26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ht="13.5" customHeight="1">
      <c r="A843" s="26"/>
      <c r="B843" s="30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ht="13.5" customHeight="1">
      <c r="A844" s="26"/>
      <c r="B844" s="30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ht="13.5" customHeight="1">
      <c r="A845" s="26"/>
      <c r="B845" s="30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ht="13.5" customHeight="1">
      <c r="A846" s="26"/>
      <c r="B846" s="30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ht="13.5" customHeight="1">
      <c r="A847" s="26"/>
      <c r="B847" s="30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ht="13.5" customHeight="1">
      <c r="A848" s="26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ht="13.5" customHeight="1">
      <c r="A849" s="26"/>
      <c r="B849" s="30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ht="13.5" customHeight="1">
      <c r="A850" s="26"/>
      <c r="B850" s="30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ht="13.5" customHeight="1">
      <c r="A851" s="26"/>
      <c r="B851" s="30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ht="13.5" customHeight="1">
      <c r="A852" s="26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ht="13.5" customHeight="1">
      <c r="A853" s="26"/>
      <c r="B853" s="30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ht="13.5" customHeight="1">
      <c r="A854" s="26"/>
      <c r="B854" s="30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ht="13.5" customHeight="1">
      <c r="A855" s="26"/>
      <c r="B855" s="30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ht="13.5" customHeight="1">
      <c r="A856" s="26"/>
      <c r="B856" s="30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ht="13.5" customHeight="1">
      <c r="A857" s="26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ht="13.5" customHeight="1">
      <c r="A858" s="26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ht="13.5" customHeight="1">
      <c r="A859" s="26"/>
      <c r="B859" s="30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ht="13.5" customHeight="1">
      <c r="A860" s="26"/>
      <c r="B860" s="30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ht="13.5" customHeight="1">
      <c r="A861" s="26"/>
      <c r="B861" s="30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ht="13.5" customHeight="1">
      <c r="A862" s="26"/>
      <c r="B862" s="30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ht="13.5" customHeight="1">
      <c r="A863" s="26"/>
      <c r="B863" s="30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ht="13.5" customHeight="1">
      <c r="A864" s="26"/>
      <c r="B864" s="30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ht="13.5" customHeight="1">
      <c r="A865" s="26"/>
      <c r="B865" s="30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ht="13.5" customHeight="1">
      <c r="A866" s="26"/>
      <c r="B866" s="30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ht="13.5" customHeight="1">
      <c r="A867" s="26"/>
      <c r="B867" s="30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ht="13.5" customHeight="1">
      <c r="A868" s="26"/>
      <c r="B868" s="30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ht="13.5" customHeight="1">
      <c r="A869" s="26"/>
      <c r="B869" s="30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ht="13.5" customHeight="1">
      <c r="A870" s="26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ht="13.5" customHeight="1">
      <c r="A871" s="26"/>
      <c r="B871" s="30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ht="13.5" customHeight="1">
      <c r="A872" s="26"/>
      <c r="B872" s="30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ht="13.5" customHeight="1">
      <c r="A873" s="26"/>
      <c r="B873" s="30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ht="13.5" customHeight="1">
      <c r="A874" s="26"/>
      <c r="B874" s="30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ht="13.5" customHeight="1">
      <c r="A875" s="26"/>
      <c r="B875" s="30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ht="13.5" customHeight="1">
      <c r="A876" s="26"/>
      <c r="B876" s="30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ht="13.5" customHeight="1">
      <c r="A877" s="26"/>
      <c r="B877" s="30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ht="13.5" customHeight="1">
      <c r="A878" s="26"/>
      <c r="B878" s="30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ht="13.5" customHeight="1">
      <c r="A879" s="26"/>
      <c r="B879" s="30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ht="13.5" customHeight="1">
      <c r="A880" s="26"/>
      <c r="B880" s="30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ht="13.5" customHeight="1">
      <c r="A881" s="26"/>
      <c r="B881" s="30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ht="13.5" customHeight="1">
      <c r="A882" s="26"/>
      <c r="B882" s="30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ht="13.5" customHeight="1">
      <c r="A883" s="26"/>
      <c r="B883" s="30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ht="13.5" customHeight="1">
      <c r="A884" s="26"/>
      <c r="B884" s="30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ht="13.5" customHeight="1">
      <c r="A885" s="26"/>
      <c r="B885" s="30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ht="13.5" customHeight="1">
      <c r="A886" s="26"/>
      <c r="B886" s="30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ht="13.5" customHeight="1">
      <c r="A887" s="26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ht="13.5" customHeight="1">
      <c r="A888" s="26"/>
      <c r="B888" s="30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ht="13.5" customHeight="1">
      <c r="A889" s="26"/>
      <c r="B889" s="30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ht="13.5" customHeight="1">
      <c r="A890" s="26"/>
      <c r="B890" s="30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ht="13.5" customHeight="1">
      <c r="A891" s="26"/>
      <c r="B891" s="30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ht="13.5" customHeight="1">
      <c r="A892" s="26"/>
      <c r="B892" s="30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ht="13.5" customHeight="1">
      <c r="A893" s="26"/>
      <c r="B893" s="30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ht="13.5" customHeight="1">
      <c r="A894" s="26"/>
      <c r="B894" s="30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ht="13.5" customHeight="1">
      <c r="A895" s="26"/>
      <c r="B895" s="30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ht="13.5" customHeight="1">
      <c r="A896" s="26"/>
      <c r="B896" s="30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ht="13.5" customHeight="1">
      <c r="A897" s="26"/>
      <c r="B897" s="30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ht="13.5" customHeight="1">
      <c r="A898" s="26"/>
      <c r="B898" s="30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ht="13.5" customHeight="1">
      <c r="A899" s="26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ht="13.5" customHeight="1">
      <c r="A900" s="26"/>
      <c r="B900" s="30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ht="13.5" customHeight="1">
      <c r="A901" s="26"/>
      <c r="B901" s="30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ht="13.5" customHeight="1">
      <c r="A902" s="26"/>
      <c r="B902" s="30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ht="13.5" customHeight="1">
      <c r="A903" s="26"/>
      <c r="B903" s="30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ht="13.5" customHeight="1">
      <c r="A904" s="26"/>
      <c r="B904" s="30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ht="13.5" customHeight="1">
      <c r="A905" s="26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ht="13.5" customHeight="1">
      <c r="A906" s="26"/>
      <c r="B906" s="30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ht="13.5" customHeight="1">
      <c r="A907" s="26"/>
      <c r="B907" s="30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ht="13.5" customHeight="1">
      <c r="A908" s="26"/>
      <c r="B908" s="30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ht="13.5" customHeight="1">
      <c r="A909" s="26"/>
      <c r="B909" s="30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ht="13.5" customHeight="1">
      <c r="A910" s="26"/>
      <c r="B910" s="30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ht="13.5" customHeight="1">
      <c r="A911" s="26"/>
      <c r="B911" s="30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ht="13.5" customHeight="1">
      <c r="A912" s="26"/>
      <c r="B912" s="30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ht="13.5" customHeight="1">
      <c r="A913" s="26"/>
      <c r="B913" s="30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ht="13.5" customHeight="1">
      <c r="A914" s="26"/>
      <c r="B914" s="30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ht="13.5" customHeight="1">
      <c r="A915" s="26"/>
      <c r="B915" s="30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ht="13.5" customHeight="1">
      <c r="A916" s="26"/>
      <c r="B916" s="30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ht="13.5" customHeight="1">
      <c r="A917" s="26"/>
      <c r="B917" s="30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ht="13.5" customHeight="1">
      <c r="A918" s="26"/>
      <c r="B918" s="30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ht="13.5" customHeight="1">
      <c r="A919" s="26"/>
      <c r="B919" s="30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ht="13.5" customHeight="1">
      <c r="A920" s="26"/>
      <c r="B920" s="30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ht="13.5" customHeight="1">
      <c r="A921" s="26"/>
      <c r="B921" s="30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ht="13.5" customHeight="1">
      <c r="A922" s="26"/>
      <c r="B922" s="30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ht="13.5" customHeight="1">
      <c r="A923" s="26"/>
      <c r="B923" s="30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ht="13.5" customHeight="1">
      <c r="A924" s="26"/>
      <c r="B924" s="30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ht="13.5" customHeight="1">
      <c r="A925" s="26"/>
      <c r="B925" s="30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ht="13.5" customHeight="1">
      <c r="A926" s="26"/>
      <c r="B926" s="30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ht="13.5" customHeight="1">
      <c r="A927" s="26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ht="13.5" customHeight="1">
      <c r="A928" s="26"/>
      <c r="B928" s="30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ht="13.5" customHeight="1">
      <c r="A929" s="26"/>
      <c r="B929" s="30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ht="13.5" customHeight="1">
      <c r="A930" s="26"/>
      <c r="B930" s="30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ht="13.5" customHeight="1">
      <c r="A931" s="26"/>
      <c r="B931" s="30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ht="13.5" customHeight="1">
      <c r="A932" s="26"/>
      <c r="B932" s="30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ht="13.5" customHeight="1">
      <c r="A933" s="26"/>
      <c r="B933" s="30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ht="13.5" customHeight="1">
      <c r="A934" s="26"/>
      <c r="B934" s="30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ht="13.5" customHeight="1">
      <c r="A935" s="26"/>
      <c r="B935" s="30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ht="13.5" customHeight="1">
      <c r="A936" s="26"/>
      <c r="B936" s="30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ht="13.5" customHeight="1">
      <c r="A937" s="26"/>
      <c r="B937" s="30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ht="13.5" customHeight="1">
      <c r="A938" s="26"/>
      <c r="B938" s="30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ht="13.5" customHeight="1">
      <c r="A939" s="26"/>
      <c r="B939" s="30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ht="13.5" customHeight="1">
      <c r="A940" s="26"/>
      <c r="B940" s="30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ht="13.5" customHeight="1">
      <c r="A941" s="26"/>
      <c r="B941" s="30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ht="13.5" customHeight="1">
      <c r="A942" s="26"/>
      <c r="B942" s="30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ht="13.5" customHeight="1">
      <c r="A943" s="26"/>
      <c r="B943" s="30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ht="13.5" customHeight="1">
      <c r="A944" s="26"/>
      <c r="B944" s="30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ht="13.5" customHeight="1">
      <c r="A945" s="26"/>
      <c r="B945" s="30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ht="13.5" customHeight="1">
      <c r="A946" s="26"/>
      <c r="B946" s="30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ht="13.5" customHeight="1">
      <c r="A947" s="26"/>
      <c r="B947" s="30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ht="13.5" customHeight="1">
      <c r="A948" s="26"/>
      <c r="B948" s="30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ht="13.5" customHeight="1">
      <c r="A949" s="26"/>
      <c r="B949" s="30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ht="13.5" customHeight="1">
      <c r="A950" s="26"/>
      <c r="B950" s="30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ht="13.5" customHeight="1">
      <c r="A951" s="26"/>
      <c r="B951" s="30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ht="13.5" customHeight="1">
      <c r="A952" s="26"/>
      <c r="B952" s="30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ht="13.5" customHeight="1">
      <c r="A953" s="26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ht="13.5" customHeight="1">
      <c r="A954" s="26"/>
      <c r="B954" s="30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ht="13.5" customHeight="1">
      <c r="A955" s="26"/>
      <c r="B955" s="30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ht="13.5" customHeight="1">
      <c r="A956" s="26"/>
      <c r="B956" s="30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ht="13.5" customHeight="1">
      <c r="A957" s="26"/>
      <c r="B957" s="30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ht="13.5" customHeight="1">
      <c r="A958" s="26"/>
      <c r="B958" s="30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ht="13.5" customHeight="1">
      <c r="A959" s="26"/>
      <c r="B959" s="30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ht="13.5" customHeight="1">
      <c r="A960" s="26"/>
      <c r="B960" s="30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ht="13.5" customHeight="1">
      <c r="A961" s="26"/>
      <c r="B961" s="30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ht="13.5" customHeight="1">
      <c r="A962" s="26"/>
      <c r="B962" s="30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ht="13.5" customHeight="1">
      <c r="A963" s="26"/>
      <c r="B963" s="30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ht="13.5" customHeight="1">
      <c r="A964" s="26"/>
      <c r="B964" s="30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ht="13.5" customHeight="1">
      <c r="A965" s="26"/>
      <c r="B965" s="30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ht="13.5" customHeight="1">
      <c r="A966" s="26"/>
      <c r="B966" s="30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ht="13.5" customHeight="1">
      <c r="A967" s="26"/>
      <c r="B967" s="30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ht="13.5" customHeight="1">
      <c r="A968" s="26"/>
      <c r="B968" s="30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ht="13.5" customHeight="1">
      <c r="A969" s="26"/>
      <c r="B969" s="30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ht="13.5" customHeight="1">
      <c r="A970" s="26"/>
      <c r="B970" s="30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ht="13.5" customHeight="1">
      <c r="A971" s="26"/>
      <c r="B971" s="30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ht="13.5" customHeight="1">
      <c r="A972" s="26"/>
      <c r="B972" s="30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ht="13.5" customHeight="1">
      <c r="A973" s="26"/>
      <c r="B973" s="30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ht="13.5" customHeight="1">
      <c r="A974" s="26"/>
      <c r="B974" s="30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ht="13.5" customHeight="1">
      <c r="A975" s="26"/>
      <c r="B975" s="30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ht="13.5" customHeight="1">
      <c r="A976" s="26"/>
      <c r="B976" s="30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ht="13.5" customHeight="1">
      <c r="A977" s="26"/>
      <c r="B977" s="30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ht="13.5" customHeight="1">
      <c r="A978" s="26"/>
      <c r="B978" s="30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ht="13.5" customHeight="1">
      <c r="A979" s="26"/>
      <c r="B979" s="30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ht="13.5" customHeight="1">
      <c r="A980" s="26"/>
      <c r="B980" s="30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ht="13.5" customHeight="1">
      <c r="A981" s="26"/>
      <c r="B981" s="30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ht="13.5" customHeight="1">
      <c r="A982" s="26"/>
      <c r="B982" s="30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ht="13.5" customHeight="1">
      <c r="A983" s="26"/>
      <c r="B983" s="30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ht="13.5" customHeight="1">
      <c r="A984" s="26"/>
      <c r="B984" s="30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ht="13.5" customHeight="1">
      <c r="A985" s="26"/>
      <c r="B985" s="30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ht="13.5" customHeight="1">
      <c r="A986" s="26"/>
      <c r="B986" s="30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ht="13.5" customHeight="1">
      <c r="A987" s="26"/>
      <c r="B987" s="30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ht="13.5" customHeight="1">
      <c r="A988" s="26"/>
      <c r="B988" s="30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ht="13.5" customHeight="1">
      <c r="A989" s="26"/>
      <c r="B989" s="30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ht="13.5" customHeight="1">
      <c r="A990" s="26"/>
      <c r="B990" s="30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ht="13.5" customHeight="1">
      <c r="A991" s="26"/>
      <c r="B991" s="30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ht="13.5" customHeight="1">
      <c r="A992" s="26"/>
      <c r="B992" s="30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ht="13.5" customHeight="1">
      <c r="A993" s="26"/>
      <c r="B993" s="30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ht="13.5" customHeight="1">
      <c r="A994" s="26"/>
      <c r="B994" s="30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ht="13.5" customHeight="1">
      <c r="A995" s="26"/>
      <c r="B995" s="30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ht="13.5" customHeight="1">
      <c r="A996" s="26"/>
      <c r="B996" s="30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ht="13.5" customHeight="1">
      <c r="A997" s="26"/>
      <c r="B997" s="30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ht="13.5" customHeight="1">
      <c r="A998" s="26"/>
      <c r="B998" s="30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ht="13.5" customHeight="1">
      <c r="A999" s="26"/>
      <c r="B999" s="30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ht="13.5" customHeight="1">
      <c r="A1000" s="26"/>
      <c r="B1000" s="30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  <row r="1001" ht="13.5" customHeight="1">
      <c r="A1001" s="26"/>
      <c r="B1001" s="30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7.38"/>
    <col customWidth="1" min="3" max="3" width="36.63"/>
    <col customWidth="1" min="4" max="4" width="30.5"/>
    <col customWidth="1" min="5" max="5" width="22.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2" t="s">
        <v>356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5" t="s">
        <v>357</v>
      </c>
      <c r="B3" s="31">
        <v>501208.0</v>
      </c>
      <c r="C3" s="32" t="s">
        <v>358</v>
      </c>
      <c r="D3" s="33" t="s">
        <v>359</v>
      </c>
      <c r="E3" s="32" t="s">
        <v>360</v>
      </c>
      <c r="F3" s="34" t="s">
        <v>361</v>
      </c>
      <c r="G3" s="35"/>
      <c r="H3" s="36" t="s">
        <v>362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5" t="s">
        <v>357</v>
      </c>
      <c r="B4" s="31">
        <v>136829.0</v>
      </c>
      <c r="C4" s="37" t="s">
        <v>363</v>
      </c>
      <c r="D4" s="38" t="s">
        <v>364</v>
      </c>
      <c r="E4" s="37" t="s">
        <v>360</v>
      </c>
      <c r="F4" s="34" t="s">
        <v>361</v>
      </c>
      <c r="G4" s="36"/>
      <c r="H4" s="36" t="s">
        <v>365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15" t="s">
        <v>357</v>
      </c>
      <c r="B5" s="31">
        <v>136830.0</v>
      </c>
      <c r="C5" s="37" t="s">
        <v>366</v>
      </c>
      <c r="D5" s="38" t="s">
        <v>367</v>
      </c>
      <c r="E5" s="37" t="s">
        <v>360</v>
      </c>
      <c r="F5" s="39" t="s">
        <v>368</v>
      </c>
      <c r="G5" s="36"/>
      <c r="H5" s="36" t="s">
        <v>362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15" t="s">
        <v>357</v>
      </c>
      <c r="B6" s="31">
        <v>136831.0</v>
      </c>
      <c r="C6" s="40" t="s">
        <v>369</v>
      </c>
      <c r="D6" s="41" t="s">
        <v>370</v>
      </c>
      <c r="E6" s="42" t="s">
        <v>371</v>
      </c>
      <c r="F6" s="36"/>
      <c r="G6" s="43" t="s">
        <v>209</v>
      </c>
      <c r="H6" s="40" t="s">
        <v>362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5" t="s">
        <v>357</v>
      </c>
      <c r="B7" s="31">
        <v>136832.0</v>
      </c>
      <c r="C7" s="40" t="s">
        <v>372</v>
      </c>
      <c r="D7" s="41" t="s">
        <v>373</v>
      </c>
      <c r="E7" s="42" t="s">
        <v>374</v>
      </c>
      <c r="F7" s="44" t="s">
        <v>209</v>
      </c>
      <c r="G7" s="43"/>
      <c r="H7" s="40" t="s">
        <v>362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15" t="s">
        <v>357</v>
      </c>
      <c r="B8" s="31">
        <v>136833.0</v>
      </c>
      <c r="C8" s="40" t="s">
        <v>375</v>
      </c>
      <c r="D8" s="41" t="s">
        <v>376</v>
      </c>
      <c r="E8" s="42" t="s">
        <v>371</v>
      </c>
      <c r="F8" s="45" t="s">
        <v>361</v>
      </c>
      <c r="G8" s="36"/>
      <c r="H8" s="36" t="s">
        <v>362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5" t="s">
        <v>357</v>
      </c>
      <c r="B9" s="31">
        <v>136834.0</v>
      </c>
      <c r="C9" s="40" t="s">
        <v>377</v>
      </c>
      <c r="D9" s="41" t="s">
        <v>378</v>
      </c>
      <c r="E9" s="42" t="s">
        <v>379</v>
      </c>
      <c r="F9" s="43" t="s">
        <v>209</v>
      </c>
      <c r="G9" s="36"/>
      <c r="H9" s="40" t="s">
        <v>362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15" t="s">
        <v>357</v>
      </c>
      <c r="B10" s="31">
        <v>136835.0</v>
      </c>
      <c r="C10" s="40" t="s">
        <v>380</v>
      </c>
      <c r="D10" s="46" t="s">
        <v>381</v>
      </c>
      <c r="E10" s="42" t="s">
        <v>379</v>
      </c>
      <c r="F10" s="43" t="s">
        <v>209</v>
      </c>
      <c r="G10" s="36"/>
      <c r="H10" s="47" t="s">
        <v>382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15" t="s">
        <v>357</v>
      </c>
      <c r="B11" s="31">
        <v>136836.0</v>
      </c>
      <c r="C11" s="40" t="s">
        <v>383</v>
      </c>
      <c r="D11" s="41" t="s">
        <v>384</v>
      </c>
      <c r="E11" s="42" t="s">
        <v>371</v>
      </c>
      <c r="F11" s="43" t="s">
        <v>209</v>
      </c>
      <c r="G11" s="36"/>
      <c r="H11" s="40" t="s">
        <v>385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5" t="s">
        <v>357</v>
      </c>
      <c r="B12" s="31">
        <v>136838.0</v>
      </c>
      <c r="C12" s="40" t="s">
        <v>386</v>
      </c>
      <c r="D12" s="41" t="s">
        <v>387</v>
      </c>
      <c r="E12" s="42" t="s">
        <v>360</v>
      </c>
      <c r="F12" s="43" t="s">
        <v>209</v>
      </c>
      <c r="G12" s="36"/>
      <c r="H12" s="48" t="s">
        <v>309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5" t="s">
        <v>357</v>
      </c>
      <c r="B13" s="31">
        <v>500339.0</v>
      </c>
      <c r="C13" s="40" t="s">
        <v>388</v>
      </c>
      <c r="D13" s="41" t="s">
        <v>389</v>
      </c>
      <c r="E13" s="42" t="s">
        <v>374</v>
      </c>
      <c r="F13" s="49" t="s">
        <v>368</v>
      </c>
      <c r="G13" s="36"/>
      <c r="H13" s="40" t="s">
        <v>390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5" t="s">
        <v>357</v>
      </c>
      <c r="B14" s="31">
        <v>136839.0</v>
      </c>
      <c r="C14" s="40" t="s">
        <v>391</v>
      </c>
      <c r="D14" s="41" t="s">
        <v>392</v>
      </c>
      <c r="E14" s="42" t="s">
        <v>379</v>
      </c>
      <c r="F14" s="43" t="s">
        <v>209</v>
      </c>
      <c r="G14" s="36"/>
      <c r="H14" s="40" t="s">
        <v>362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5" t="s">
        <v>357</v>
      </c>
      <c r="B15" s="31">
        <v>136840.0</v>
      </c>
      <c r="C15" s="40" t="s">
        <v>393</v>
      </c>
      <c r="D15" s="46" t="s">
        <v>394</v>
      </c>
      <c r="E15" s="42" t="s">
        <v>379</v>
      </c>
      <c r="F15" s="43" t="s">
        <v>209</v>
      </c>
      <c r="G15" s="36"/>
      <c r="H15" s="47" t="s">
        <v>253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5" t="s">
        <v>357</v>
      </c>
      <c r="B16" s="31">
        <v>500338.0</v>
      </c>
      <c r="C16" s="40" t="s">
        <v>395</v>
      </c>
      <c r="D16" s="41" t="s">
        <v>396</v>
      </c>
      <c r="E16" s="50" t="s">
        <v>360</v>
      </c>
      <c r="F16" s="43" t="s">
        <v>209</v>
      </c>
      <c r="G16" s="36"/>
      <c r="H16" s="40" t="s">
        <v>397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5" t="s">
        <v>357</v>
      </c>
      <c r="B17" s="31">
        <v>136842.0</v>
      </c>
      <c r="C17" s="40" t="s">
        <v>398</v>
      </c>
      <c r="D17" s="41" t="s">
        <v>399</v>
      </c>
      <c r="E17" s="50" t="s">
        <v>360</v>
      </c>
      <c r="F17" s="43" t="s">
        <v>209</v>
      </c>
      <c r="G17" s="36"/>
      <c r="H17" s="40" t="s">
        <v>362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5" t="s">
        <v>357</v>
      </c>
      <c r="B18" s="31">
        <v>136843.0</v>
      </c>
      <c r="C18" s="40" t="s">
        <v>400</v>
      </c>
      <c r="D18" s="41" t="s">
        <v>401</v>
      </c>
      <c r="E18" s="50" t="s">
        <v>374</v>
      </c>
      <c r="F18" s="43" t="s">
        <v>209</v>
      </c>
      <c r="G18" s="36"/>
      <c r="H18" s="40" t="s">
        <v>362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15" t="s">
        <v>357</v>
      </c>
      <c r="B19" s="31">
        <v>136844.0</v>
      </c>
      <c r="C19" s="40" t="s">
        <v>402</v>
      </c>
      <c r="D19" s="41" t="s">
        <v>403</v>
      </c>
      <c r="E19" s="50" t="s">
        <v>360</v>
      </c>
      <c r="F19" s="43" t="s">
        <v>209</v>
      </c>
      <c r="G19" s="36"/>
      <c r="H19" s="40" t="s">
        <v>404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15" t="s">
        <v>357</v>
      </c>
      <c r="B20" s="31">
        <v>136845.0</v>
      </c>
      <c r="C20" s="40" t="s">
        <v>405</v>
      </c>
      <c r="D20" s="41" t="s">
        <v>406</v>
      </c>
      <c r="E20" s="50" t="s">
        <v>379</v>
      </c>
      <c r="F20" s="51" t="s">
        <v>209</v>
      </c>
      <c r="G20" s="36"/>
      <c r="H20" s="48" t="s">
        <v>362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15" t="s">
        <v>357</v>
      </c>
      <c r="B21" s="31">
        <v>136846.0</v>
      </c>
      <c r="C21" s="40" t="s">
        <v>407</v>
      </c>
      <c r="D21" s="41" t="s">
        <v>408</v>
      </c>
      <c r="E21" s="50" t="s">
        <v>374</v>
      </c>
      <c r="F21" s="43" t="s">
        <v>209</v>
      </c>
      <c r="G21" s="36"/>
      <c r="H21" s="40" t="s">
        <v>362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15" t="s">
        <v>357</v>
      </c>
      <c r="B22" s="31">
        <v>136852.0</v>
      </c>
      <c r="C22" s="40" t="s">
        <v>409</v>
      </c>
      <c r="D22" s="41" t="s">
        <v>410</v>
      </c>
      <c r="E22" s="50" t="s">
        <v>360</v>
      </c>
      <c r="F22" s="52" t="s">
        <v>411</v>
      </c>
      <c r="G22" s="36"/>
      <c r="H22" s="40" t="s">
        <v>362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15" t="s">
        <v>357</v>
      </c>
      <c r="B23" s="31">
        <v>136848.0</v>
      </c>
      <c r="C23" s="40" t="s">
        <v>412</v>
      </c>
      <c r="D23" s="41" t="s">
        <v>413</v>
      </c>
      <c r="E23" s="42" t="s">
        <v>379</v>
      </c>
      <c r="F23" s="43" t="s">
        <v>209</v>
      </c>
      <c r="G23" s="36"/>
      <c r="H23" s="48" t="s">
        <v>362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15" t="s">
        <v>357</v>
      </c>
      <c r="B24" s="31">
        <v>136849.0</v>
      </c>
      <c r="C24" s="40" t="s">
        <v>414</v>
      </c>
      <c r="D24" s="41" t="s">
        <v>415</v>
      </c>
      <c r="E24" s="42" t="s">
        <v>360</v>
      </c>
      <c r="F24" s="43" t="s">
        <v>209</v>
      </c>
      <c r="G24" s="36"/>
      <c r="H24" s="40" t="s">
        <v>362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3.5" customHeight="1">
      <c r="A25" s="15" t="s">
        <v>357</v>
      </c>
      <c r="B25" s="31">
        <v>136850.0</v>
      </c>
      <c r="C25" s="40" t="s">
        <v>416</v>
      </c>
      <c r="D25" s="41" t="s">
        <v>417</v>
      </c>
      <c r="E25" s="42" t="s">
        <v>371</v>
      </c>
      <c r="F25" s="36"/>
      <c r="G25" s="43" t="s">
        <v>209</v>
      </c>
      <c r="H25" s="40" t="s">
        <v>362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3.5" customHeight="1">
      <c r="A26" s="15" t="s">
        <v>357</v>
      </c>
      <c r="B26" s="31">
        <v>136851.0</v>
      </c>
      <c r="C26" s="40" t="s">
        <v>418</v>
      </c>
      <c r="D26" s="41" t="s">
        <v>419</v>
      </c>
      <c r="E26" s="42" t="s">
        <v>360</v>
      </c>
      <c r="F26" s="43" t="s">
        <v>209</v>
      </c>
      <c r="G26" s="36"/>
      <c r="H26" s="3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3.5" customHeight="1">
      <c r="A27" s="15" t="s">
        <v>357</v>
      </c>
      <c r="B27" s="31">
        <v>136852.0</v>
      </c>
      <c r="C27" s="40" t="s">
        <v>420</v>
      </c>
      <c r="D27" s="41" t="s">
        <v>421</v>
      </c>
      <c r="E27" s="42" t="s">
        <v>374</v>
      </c>
      <c r="F27" s="43" t="s">
        <v>209</v>
      </c>
      <c r="G27" s="36"/>
      <c r="H27" s="48" t="s">
        <v>362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3.5" customHeight="1">
      <c r="A28" s="15" t="s">
        <v>357</v>
      </c>
      <c r="B28" s="31">
        <v>500337.0</v>
      </c>
      <c r="C28" s="40" t="s">
        <v>422</v>
      </c>
      <c r="D28" s="41" t="s">
        <v>423</v>
      </c>
      <c r="E28" s="42" t="s">
        <v>374</v>
      </c>
      <c r="F28" s="43" t="s">
        <v>209</v>
      </c>
      <c r="G28" s="36"/>
      <c r="H28" s="48" t="s">
        <v>424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3.5" customHeight="1">
      <c r="A29" s="15" t="s">
        <v>357</v>
      </c>
      <c r="B29" s="31">
        <v>136854.0</v>
      </c>
      <c r="C29" s="40" t="s">
        <v>425</v>
      </c>
      <c r="D29" s="41" t="s">
        <v>426</v>
      </c>
      <c r="E29" s="42" t="s">
        <v>360</v>
      </c>
      <c r="F29" s="43" t="s">
        <v>209</v>
      </c>
      <c r="G29" s="36"/>
      <c r="H29" s="48" t="s">
        <v>362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3.5" customHeight="1">
      <c r="A30" s="15" t="s">
        <v>357</v>
      </c>
      <c r="B30" s="31">
        <v>136855.0</v>
      </c>
      <c r="C30" s="40" t="s">
        <v>427</v>
      </c>
      <c r="D30" s="46" t="s">
        <v>428</v>
      </c>
      <c r="E30" s="42" t="s">
        <v>360</v>
      </c>
      <c r="F30" s="43" t="s">
        <v>209</v>
      </c>
      <c r="G30" s="36"/>
      <c r="H30" s="47" t="s">
        <v>253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3.5" customHeight="1">
      <c r="A31" s="15" t="s">
        <v>357</v>
      </c>
      <c r="B31" s="31">
        <v>320504.0</v>
      </c>
      <c r="C31" s="40" t="s">
        <v>429</v>
      </c>
      <c r="D31" s="46" t="s">
        <v>430</v>
      </c>
      <c r="E31" s="53" t="s">
        <v>431</v>
      </c>
      <c r="F31" s="51" t="s">
        <v>209</v>
      </c>
      <c r="G31" s="51"/>
      <c r="H31" s="47" t="s">
        <v>253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5" t="s">
        <v>357</v>
      </c>
      <c r="B32" s="31">
        <v>320502.0</v>
      </c>
      <c r="C32" s="42" t="s">
        <v>432</v>
      </c>
      <c r="D32" s="41" t="s">
        <v>433</v>
      </c>
      <c r="E32" s="42" t="s">
        <v>379</v>
      </c>
      <c r="F32" s="54" t="s">
        <v>209</v>
      </c>
      <c r="G32" s="36"/>
      <c r="H32" s="40" t="s">
        <v>434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5" t="s">
        <v>357</v>
      </c>
      <c r="B33" s="31">
        <v>340567.0</v>
      </c>
      <c r="C33" s="40" t="s">
        <v>435</v>
      </c>
      <c r="D33" s="41" t="s">
        <v>436</v>
      </c>
      <c r="E33" s="42" t="s">
        <v>360</v>
      </c>
      <c r="F33" s="43" t="s">
        <v>209</v>
      </c>
      <c r="G33" s="36"/>
      <c r="H33" s="40" t="s">
        <v>315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5" t="s">
        <v>357</v>
      </c>
      <c r="B34" s="31">
        <v>320501.0</v>
      </c>
      <c r="C34" s="40" t="s">
        <v>437</v>
      </c>
      <c r="D34" s="41" t="s">
        <v>438</v>
      </c>
      <c r="E34" s="42" t="s">
        <v>371</v>
      </c>
      <c r="F34" s="36"/>
      <c r="G34" s="36"/>
      <c r="H34" s="48" t="s">
        <v>362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5" t="s">
        <v>357</v>
      </c>
      <c r="B35" s="31">
        <v>305488.0</v>
      </c>
      <c r="C35" s="41" t="s">
        <v>439</v>
      </c>
      <c r="D35" s="41" t="s">
        <v>440</v>
      </c>
      <c r="E35" s="42" t="s">
        <v>441</v>
      </c>
      <c r="F35" s="43" t="s">
        <v>442</v>
      </c>
      <c r="G35" s="36"/>
      <c r="H35" s="40" t="s">
        <v>362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5" t="s">
        <v>357</v>
      </c>
      <c r="B36" s="31">
        <v>305447.0</v>
      </c>
      <c r="C36" s="40" t="s">
        <v>443</v>
      </c>
      <c r="D36" s="41" t="s">
        <v>444</v>
      </c>
      <c r="E36" s="42" t="s">
        <v>371</v>
      </c>
      <c r="F36" s="43" t="s">
        <v>445</v>
      </c>
      <c r="G36" s="36"/>
      <c r="H36" s="40" t="s">
        <v>362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5" t="s">
        <v>357</v>
      </c>
      <c r="B37" s="31">
        <v>305450.0</v>
      </c>
      <c r="C37" s="40" t="s">
        <v>446</v>
      </c>
      <c r="D37" s="41" t="s">
        <v>447</v>
      </c>
      <c r="E37" s="53" t="s">
        <v>374</v>
      </c>
      <c r="F37" s="43" t="s">
        <v>209</v>
      </c>
      <c r="G37" s="36"/>
      <c r="H37" s="40" t="s">
        <v>362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5" t="s">
        <v>357</v>
      </c>
      <c r="B38" s="31">
        <v>305449.0</v>
      </c>
      <c r="C38" s="40" t="s">
        <v>448</v>
      </c>
      <c r="D38" s="41" t="s">
        <v>449</v>
      </c>
      <c r="E38" s="42" t="s">
        <v>360</v>
      </c>
      <c r="F38" s="43" t="s">
        <v>209</v>
      </c>
      <c r="G38" s="36"/>
      <c r="H38" s="40" t="s">
        <v>362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5" t="s">
        <v>357</v>
      </c>
      <c r="B39" s="31">
        <v>302149.0</v>
      </c>
      <c r="C39" s="40" t="s">
        <v>450</v>
      </c>
      <c r="D39" s="41" t="s">
        <v>451</v>
      </c>
      <c r="E39" s="42" t="s">
        <v>379</v>
      </c>
      <c r="F39" s="43" t="s">
        <v>209</v>
      </c>
      <c r="G39" s="36"/>
      <c r="H39" s="48" t="s">
        <v>452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5" t="s">
        <v>357</v>
      </c>
      <c r="B40" s="31">
        <v>305448.0</v>
      </c>
      <c r="C40" s="40" t="s">
        <v>453</v>
      </c>
      <c r="D40" s="46" t="s">
        <v>454</v>
      </c>
      <c r="E40" s="53" t="s">
        <v>455</v>
      </c>
      <c r="F40" s="54" t="s">
        <v>209</v>
      </c>
      <c r="G40" s="36"/>
      <c r="H40" s="47" t="s">
        <v>253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5" t="s">
        <v>357</v>
      </c>
      <c r="B41" s="31">
        <v>305452.0</v>
      </c>
      <c r="C41" s="47" t="s">
        <v>456</v>
      </c>
      <c r="D41" s="41" t="s">
        <v>457</v>
      </c>
      <c r="E41" s="42" t="s">
        <v>371</v>
      </c>
      <c r="F41" s="36"/>
      <c r="G41" s="36"/>
      <c r="H41" s="48" t="s">
        <v>362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5" t="s">
        <v>357</v>
      </c>
      <c r="B42" s="16">
        <v>305451.0</v>
      </c>
      <c r="C42" s="18" t="s">
        <v>458</v>
      </c>
      <c r="D42" s="18" t="s">
        <v>459</v>
      </c>
      <c r="E42" s="18" t="s">
        <v>371</v>
      </c>
      <c r="F42" s="20" t="s">
        <v>209</v>
      </c>
      <c r="G42" s="19"/>
      <c r="H42" s="48" t="s">
        <v>362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5" t="s">
        <v>357</v>
      </c>
      <c r="B43" s="16">
        <v>302387.0</v>
      </c>
      <c r="C43" s="18" t="s">
        <v>460</v>
      </c>
      <c r="D43" s="18" t="s">
        <v>461</v>
      </c>
      <c r="E43" s="18" t="s">
        <v>455</v>
      </c>
      <c r="F43" s="20" t="s">
        <v>209</v>
      </c>
      <c r="G43" s="19"/>
      <c r="H43" s="18" t="s">
        <v>253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5" t="s">
        <v>357</v>
      </c>
      <c r="B44" s="16">
        <v>340568.0</v>
      </c>
      <c r="C44" s="18" t="s">
        <v>462</v>
      </c>
      <c r="D44" s="18" t="s">
        <v>463</v>
      </c>
      <c r="E44" s="18" t="s">
        <v>379</v>
      </c>
      <c r="F44" s="20" t="s">
        <v>209</v>
      </c>
      <c r="G44" s="19"/>
      <c r="H44" s="48" t="s">
        <v>362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2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23.38"/>
    <col customWidth="1" min="3" max="3" width="32.25"/>
    <col customWidth="1" min="4" max="4" width="31.88"/>
    <col customWidth="1" min="5" max="5" width="27.88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5" t="s">
        <v>464</v>
      </c>
      <c r="B3" s="16">
        <v>136661.0</v>
      </c>
      <c r="C3" s="55" t="s">
        <v>465</v>
      </c>
      <c r="D3" s="56" t="s">
        <v>466</v>
      </c>
      <c r="E3" s="57" t="s">
        <v>467</v>
      </c>
      <c r="F3" s="15" t="s">
        <v>209</v>
      </c>
      <c r="G3" s="58"/>
      <c r="H3" s="18" t="s">
        <v>309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8" t="s">
        <v>464</v>
      </c>
      <c r="B4" s="59">
        <v>224001.0</v>
      </c>
      <c r="C4" s="60" t="s">
        <v>468</v>
      </c>
      <c r="D4" s="56" t="s">
        <v>469</v>
      </c>
      <c r="E4" s="56" t="s">
        <v>25</v>
      </c>
      <c r="F4" s="18" t="s">
        <v>209</v>
      </c>
      <c r="G4" s="61"/>
      <c r="H4" s="18" t="s">
        <v>309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8" t="s">
        <v>464</v>
      </c>
      <c r="B5" s="59">
        <v>136663.0</v>
      </c>
      <c r="C5" s="60" t="s">
        <v>470</v>
      </c>
      <c r="D5" s="62" t="s">
        <v>471</v>
      </c>
      <c r="E5" s="56" t="s">
        <v>472</v>
      </c>
      <c r="F5" s="18" t="s">
        <v>209</v>
      </c>
      <c r="G5" s="61"/>
      <c r="H5" s="18" t="s">
        <v>309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8" t="s">
        <v>464</v>
      </c>
      <c r="B6" s="59">
        <v>502026.0</v>
      </c>
      <c r="C6" s="60" t="s">
        <v>473</v>
      </c>
      <c r="D6" s="56" t="s">
        <v>474</v>
      </c>
      <c r="E6" s="56" t="s">
        <v>25</v>
      </c>
      <c r="F6" s="18" t="s">
        <v>209</v>
      </c>
      <c r="G6" s="61"/>
      <c r="H6" s="18" t="s">
        <v>309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8" t="s">
        <v>464</v>
      </c>
      <c r="B7" s="16">
        <v>136670.0</v>
      </c>
      <c r="C7" s="55" t="s">
        <v>475</v>
      </c>
      <c r="D7" s="56" t="s">
        <v>476</v>
      </c>
      <c r="E7" s="56" t="s">
        <v>25</v>
      </c>
      <c r="F7" s="18" t="s">
        <v>209</v>
      </c>
      <c r="G7" s="61"/>
      <c r="H7" s="18" t="s">
        <v>309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8" t="s">
        <v>464</v>
      </c>
      <c r="B8" s="16">
        <v>136665.0</v>
      </c>
      <c r="C8" s="55" t="s">
        <v>477</v>
      </c>
      <c r="D8" s="62" t="s">
        <v>478</v>
      </c>
      <c r="E8" s="56" t="s">
        <v>472</v>
      </c>
      <c r="F8" s="18" t="s">
        <v>209</v>
      </c>
      <c r="G8" s="61"/>
      <c r="H8" s="18" t="s">
        <v>309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8" t="s">
        <v>464</v>
      </c>
      <c r="B9" s="31">
        <v>136667.0</v>
      </c>
      <c r="C9" s="63" t="s">
        <v>479</v>
      </c>
      <c r="D9" s="56" t="s">
        <v>480</v>
      </c>
      <c r="E9" s="56" t="s">
        <v>25</v>
      </c>
      <c r="F9" s="18" t="s">
        <v>209</v>
      </c>
      <c r="G9" s="61"/>
      <c r="H9" s="18" t="s">
        <v>309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8" t="s">
        <v>464</v>
      </c>
      <c r="B10" s="16">
        <v>136656.0</v>
      </c>
      <c r="C10" s="55" t="s">
        <v>481</v>
      </c>
      <c r="D10" s="56" t="s">
        <v>482</v>
      </c>
      <c r="E10" s="56" t="s">
        <v>25</v>
      </c>
      <c r="F10" s="18" t="s">
        <v>209</v>
      </c>
      <c r="G10" s="61"/>
      <c r="H10" s="18" t="s">
        <v>309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8" t="s">
        <v>464</v>
      </c>
      <c r="B11" s="16">
        <v>136662.0</v>
      </c>
      <c r="C11" s="56" t="s">
        <v>483</v>
      </c>
      <c r="D11" s="62" t="s">
        <v>484</v>
      </c>
      <c r="E11" s="56" t="s">
        <v>485</v>
      </c>
      <c r="F11" s="18" t="s">
        <v>209</v>
      </c>
      <c r="G11" s="61"/>
      <c r="H11" s="18" t="s">
        <v>309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8" t="s">
        <v>464</v>
      </c>
      <c r="B12" s="16">
        <v>305393.0</v>
      </c>
      <c r="C12" s="56" t="s">
        <v>486</v>
      </c>
      <c r="D12" s="56" t="s">
        <v>487</v>
      </c>
      <c r="E12" s="56" t="s">
        <v>25</v>
      </c>
      <c r="F12" s="18" t="s">
        <v>209</v>
      </c>
      <c r="G12" s="61"/>
      <c r="H12" s="18" t="s">
        <v>309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8" t="s">
        <v>464</v>
      </c>
      <c r="B13" s="59">
        <v>319806.0</v>
      </c>
      <c r="C13" s="60" t="s">
        <v>488</v>
      </c>
      <c r="D13" s="56" t="s">
        <v>489</v>
      </c>
      <c r="E13" s="56" t="s">
        <v>25</v>
      </c>
      <c r="F13" s="18" t="s">
        <v>209</v>
      </c>
      <c r="G13" s="61"/>
      <c r="H13" s="18" t="s">
        <v>309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8" t="s">
        <v>464</v>
      </c>
      <c r="B14" s="59">
        <v>107975.0</v>
      </c>
      <c r="C14" s="60" t="s">
        <v>490</v>
      </c>
      <c r="D14" s="56" t="s">
        <v>491</v>
      </c>
      <c r="E14" s="56" t="s">
        <v>43</v>
      </c>
      <c r="F14" s="18" t="s">
        <v>209</v>
      </c>
      <c r="G14" s="61"/>
      <c r="H14" s="18" t="s">
        <v>309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8" t="s">
        <v>464</v>
      </c>
      <c r="B15" s="16">
        <v>136660.0</v>
      </c>
      <c r="C15" s="55" t="s">
        <v>492</v>
      </c>
      <c r="D15" s="56" t="s">
        <v>493</v>
      </c>
      <c r="E15" s="56" t="s">
        <v>34</v>
      </c>
      <c r="F15" s="18" t="s">
        <v>209</v>
      </c>
      <c r="G15" s="61"/>
      <c r="H15" s="18" t="s">
        <v>309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8" t="s">
        <v>464</v>
      </c>
      <c r="B16" s="59">
        <v>319809.0</v>
      </c>
      <c r="C16" s="60" t="s">
        <v>494</v>
      </c>
      <c r="D16" s="56" t="s">
        <v>495</v>
      </c>
      <c r="E16" s="56" t="s">
        <v>34</v>
      </c>
      <c r="F16" s="18" t="s">
        <v>209</v>
      </c>
      <c r="G16" s="61"/>
      <c r="H16" s="18" t="s">
        <v>309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8" t="s">
        <v>464</v>
      </c>
      <c r="B17" s="59">
        <v>319801.0</v>
      </c>
      <c r="C17" s="60" t="s">
        <v>496</v>
      </c>
      <c r="D17" s="56" t="s">
        <v>497</v>
      </c>
      <c r="E17" s="56" t="s">
        <v>43</v>
      </c>
      <c r="F17" s="18" t="s">
        <v>209</v>
      </c>
      <c r="G17" s="61"/>
      <c r="H17" s="18" t="s">
        <v>309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8" t="s">
        <v>464</v>
      </c>
      <c r="B18" s="59">
        <v>319803.0</v>
      </c>
      <c r="C18" s="60" t="s">
        <v>498</v>
      </c>
      <c r="D18" s="56" t="s">
        <v>499</v>
      </c>
      <c r="E18" s="56" t="s">
        <v>43</v>
      </c>
      <c r="F18" s="18" t="s">
        <v>209</v>
      </c>
      <c r="G18" s="61"/>
      <c r="H18" s="18" t="s">
        <v>309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8" t="s">
        <v>464</v>
      </c>
      <c r="B19" s="59">
        <v>136668.0</v>
      </c>
      <c r="C19" s="60" t="s">
        <v>500</v>
      </c>
      <c r="D19" s="56" t="s">
        <v>501</v>
      </c>
      <c r="E19" s="56" t="s">
        <v>43</v>
      </c>
      <c r="F19" s="18" t="s">
        <v>209</v>
      </c>
      <c r="G19" s="61"/>
      <c r="H19" s="18" t="s">
        <v>309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8" t="s">
        <v>464</v>
      </c>
      <c r="B20" s="59">
        <v>136339.0</v>
      </c>
      <c r="C20" s="60" t="s">
        <v>502</v>
      </c>
      <c r="D20" s="62" t="s">
        <v>503</v>
      </c>
      <c r="E20" s="56" t="s">
        <v>43</v>
      </c>
      <c r="F20" s="18" t="s">
        <v>209</v>
      </c>
      <c r="G20" s="61"/>
      <c r="H20" s="18" t="s">
        <v>309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8" t="s">
        <v>464</v>
      </c>
      <c r="B21" s="59">
        <v>305396.0</v>
      </c>
      <c r="C21" s="60" t="s">
        <v>504</v>
      </c>
      <c r="D21" s="56" t="s">
        <v>505</v>
      </c>
      <c r="E21" s="56" t="s">
        <v>12</v>
      </c>
      <c r="F21" s="18" t="s">
        <v>209</v>
      </c>
      <c r="G21" s="61"/>
      <c r="H21" s="18" t="s">
        <v>309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8" t="s">
        <v>464</v>
      </c>
      <c r="B22" s="59">
        <v>305397.0</v>
      </c>
      <c r="C22" s="60" t="s">
        <v>506</v>
      </c>
      <c r="D22" s="56" t="s">
        <v>507</v>
      </c>
      <c r="E22" s="56" t="s">
        <v>12</v>
      </c>
      <c r="F22" s="18" t="s">
        <v>209</v>
      </c>
      <c r="G22" s="61"/>
      <c r="H22" s="18" t="s">
        <v>309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8" t="s">
        <v>464</v>
      </c>
      <c r="B23" s="59">
        <v>305394.0</v>
      </c>
      <c r="C23" s="60" t="s">
        <v>508</v>
      </c>
      <c r="D23" s="56" t="s">
        <v>509</v>
      </c>
      <c r="E23" s="56" t="s">
        <v>12</v>
      </c>
      <c r="F23" s="18" t="s">
        <v>209</v>
      </c>
      <c r="G23" s="61"/>
      <c r="H23" s="18" t="s">
        <v>309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8" t="s">
        <v>464</v>
      </c>
      <c r="B24" s="59">
        <v>136658.0</v>
      </c>
      <c r="C24" s="60" t="s">
        <v>510</v>
      </c>
      <c r="D24" s="56" t="s">
        <v>511</v>
      </c>
      <c r="E24" s="56" t="s">
        <v>12</v>
      </c>
      <c r="F24" s="18" t="s">
        <v>209</v>
      </c>
      <c r="G24" s="61"/>
      <c r="H24" s="18" t="s">
        <v>309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1.0" customHeight="1">
      <c r="A25" s="8" t="s">
        <v>464</v>
      </c>
      <c r="B25" s="59">
        <v>319802.0</v>
      </c>
      <c r="C25" s="60" t="s">
        <v>512</v>
      </c>
      <c r="D25" s="56" t="s">
        <v>513</v>
      </c>
      <c r="E25" s="56" t="s">
        <v>12</v>
      </c>
      <c r="F25" s="18" t="s">
        <v>209</v>
      </c>
      <c r="G25" s="61"/>
      <c r="H25" s="18" t="s">
        <v>309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1.0" customHeight="1">
      <c r="A26" s="8" t="s">
        <v>464</v>
      </c>
      <c r="B26" s="16">
        <v>305395.0</v>
      </c>
      <c r="C26" s="56" t="s">
        <v>514</v>
      </c>
      <c r="D26" s="62" t="s">
        <v>515</v>
      </c>
      <c r="E26" s="56" t="s">
        <v>12</v>
      </c>
      <c r="F26" s="18" t="s">
        <v>209</v>
      </c>
      <c r="G26" s="61"/>
      <c r="H26" s="18" t="s">
        <v>309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1.0" customHeight="1">
      <c r="A27" s="18"/>
      <c r="B27" s="64"/>
      <c r="C27" s="64"/>
      <c r="D27" s="56"/>
      <c r="E27" s="56"/>
      <c r="F27" s="18"/>
      <c r="G27" s="61"/>
      <c r="H27" s="18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3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3.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ht="13.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ht="13.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ht="13.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0.13"/>
    <col customWidth="1" min="3" max="3" width="45.38"/>
    <col customWidth="1" min="4" max="4" width="46.13"/>
    <col customWidth="1" min="5" max="5" width="22.5"/>
    <col customWidth="1" min="6" max="6" width="9.13"/>
    <col customWidth="1" min="7" max="7" width="8.75"/>
    <col customWidth="1" min="8" max="8" width="27.0"/>
    <col customWidth="1" min="9" max="25" width="8.63"/>
  </cols>
  <sheetData>
    <row r="1" ht="28.5" customHeight="1">
      <c r="A1" s="1" t="s">
        <v>0</v>
      </c>
      <c r="B1" s="65" t="s">
        <v>356</v>
      </c>
      <c r="C1" s="66" t="s">
        <v>1</v>
      </c>
      <c r="D1" s="66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0" customHeight="1">
      <c r="A3" s="22" t="s">
        <v>516</v>
      </c>
      <c r="B3" s="67">
        <v>500568.0</v>
      </c>
      <c r="C3" s="68" t="s">
        <v>517</v>
      </c>
      <c r="D3" s="69" t="s">
        <v>518</v>
      </c>
      <c r="E3" s="23" t="s">
        <v>519</v>
      </c>
      <c r="F3" s="70" t="s">
        <v>209</v>
      </c>
      <c r="G3" s="71"/>
      <c r="H3" s="23" t="s">
        <v>520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ht="21.0" customHeight="1">
      <c r="A4" s="22" t="s">
        <v>516</v>
      </c>
      <c r="B4" s="67">
        <v>136468.0</v>
      </c>
      <c r="C4" s="68" t="s">
        <v>521</v>
      </c>
      <c r="D4" s="72" t="s">
        <v>522</v>
      </c>
      <c r="E4" s="29" t="s">
        <v>519</v>
      </c>
      <c r="F4" s="70" t="s">
        <v>209</v>
      </c>
      <c r="G4" s="73"/>
      <c r="H4" s="29" t="s">
        <v>520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21.0" customHeight="1">
      <c r="A5" s="22" t="s">
        <v>516</v>
      </c>
      <c r="B5" s="74">
        <v>305290.0</v>
      </c>
      <c r="C5" s="68" t="s">
        <v>523</v>
      </c>
      <c r="D5" s="72" t="s">
        <v>524</v>
      </c>
      <c r="E5" s="29" t="s">
        <v>525</v>
      </c>
      <c r="F5" s="29" t="s">
        <v>209</v>
      </c>
      <c r="G5" s="73"/>
      <c r="H5" s="29" t="s">
        <v>526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21.0" customHeight="1">
      <c r="A6" s="22" t="s">
        <v>516</v>
      </c>
      <c r="B6" s="75">
        <v>136477.0</v>
      </c>
      <c r="C6" s="68" t="s">
        <v>527</v>
      </c>
      <c r="D6" s="72" t="s">
        <v>528</v>
      </c>
      <c r="E6" s="29" t="s">
        <v>529</v>
      </c>
      <c r="F6" s="29" t="s">
        <v>209</v>
      </c>
      <c r="G6" s="73"/>
      <c r="H6" s="29" t="s">
        <v>520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1.0" customHeight="1">
      <c r="A7" s="22" t="s">
        <v>516</v>
      </c>
      <c r="B7" s="67">
        <v>136483.0</v>
      </c>
      <c r="C7" s="68" t="s">
        <v>530</v>
      </c>
      <c r="D7" s="72" t="s">
        <v>531</v>
      </c>
      <c r="E7" s="29" t="s">
        <v>519</v>
      </c>
      <c r="F7" s="70" t="s">
        <v>209</v>
      </c>
      <c r="G7" s="73"/>
      <c r="H7" s="29" t="s">
        <v>520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1.0" customHeight="1">
      <c r="A8" s="22" t="s">
        <v>516</v>
      </c>
      <c r="B8" s="67">
        <v>136430.0</v>
      </c>
      <c r="C8" s="68" t="s">
        <v>532</v>
      </c>
      <c r="D8" s="72" t="s">
        <v>533</v>
      </c>
      <c r="E8" s="29" t="s">
        <v>534</v>
      </c>
      <c r="F8" s="29" t="s">
        <v>209</v>
      </c>
      <c r="G8" s="73"/>
      <c r="H8" s="29" t="s">
        <v>526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1.0" customHeight="1">
      <c r="A9" s="22" t="s">
        <v>516</v>
      </c>
      <c r="B9" s="67">
        <v>136432.0</v>
      </c>
      <c r="C9" s="68" t="s">
        <v>535</v>
      </c>
      <c r="D9" s="72" t="s">
        <v>536</v>
      </c>
      <c r="E9" s="29" t="s">
        <v>537</v>
      </c>
      <c r="F9" s="29" t="s">
        <v>209</v>
      </c>
      <c r="G9" s="73"/>
      <c r="H9" s="29" t="s">
        <v>520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1.0" customHeight="1">
      <c r="A10" s="22" t="s">
        <v>516</v>
      </c>
      <c r="B10" s="74">
        <v>136481.0</v>
      </c>
      <c r="C10" s="68" t="s">
        <v>538</v>
      </c>
      <c r="D10" s="72" t="s">
        <v>539</v>
      </c>
      <c r="E10" s="29" t="s">
        <v>529</v>
      </c>
      <c r="F10" s="29" t="s">
        <v>209</v>
      </c>
      <c r="G10" s="73"/>
      <c r="H10" s="29" t="s">
        <v>526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ht="21.0" customHeight="1">
      <c r="A11" s="22" t="s">
        <v>516</v>
      </c>
      <c r="B11" s="67">
        <v>136470.0</v>
      </c>
      <c r="C11" s="68" t="s">
        <v>540</v>
      </c>
      <c r="D11" s="72" t="s">
        <v>541</v>
      </c>
      <c r="E11" s="29" t="s">
        <v>542</v>
      </c>
      <c r="F11" s="70" t="s">
        <v>209</v>
      </c>
      <c r="G11" s="73"/>
      <c r="H11" s="29" t="s">
        <v>223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ht="18.75" customHeight="1">
      <c r="A12" s="22" t="s">
        <v>516</v>
      </c>
      <c r="B12" s="67">
        <v>136441.0</v>
      </c>
      <c r="C12" s="68" t="s">
        <v>543</v>
      </c>
      <c r="D12" s="72" t="s">
        <v>544</v>
      </c>
      <c r="E12" s="29" t="s">
        <v>529</v>
      </c>
      <c r="F12" s="29" t="s">
        <v>209</v>
      </c>
      <c r="G12" s="73"/>
      <c r="H12" s="29" t="s">
        <v>545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ht="21.0" customHeight="1">
      <c r="A13" s="22" t="s">
        <v>516</v>
      </c>
      <c r="B13" s="76">
        <v>136442.0</v>
      </c>
      <c r="C13" s="77" t="s">
        <v>546</v>
      </c>
      <c r="D13" s="72" t="s">
        <v>544</v>
      </c>
      <c r="E13" s="29" t="s">
        <v>529</v>
      </c>
      <c r="F13" s="29" t="s">
        <v>209</v>
      </c>
      <c r="G13" s="73"/>
      <c r="H13" s="29" t="s">
        <v>545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21.0" customHeight="1">
      <c r="A14" s="22" t="s">
        <v>516</v>
      </c>
      <c r="B14" s="76">
        <v>222001.0</v>
      </c>
      <c r="C14" s="77" t="s">
        <v>547</v>
      </c>
      <c r="D14" s="72" t="s">
        <v>544</v>
      </c>
      <c r="E14" s="29" t="s">
        <v>529</v>
      </c>
      <c r="F14" s="29" t="s">
        <v>209</v>
      </c>
      <c r="G14" s="73"/>
      <c r="H14" s="29" t="s">
        <v>545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21.0" customHeight="1">
      <c r="A15" s="22" t="s">
        <v>516</v>
      </c>
      <c r="B15" s="67">
        <v>305295.0</v>
      </c>
      <c r="C15" s="68" t="s">
        <v>548</v>
      </c>
      <c r="D15" s="72" t="s">
        <v>549</v>
      </c>
      <c r="E15" s="29" t="s">
        <v>525</v>
      </c>
      <c r="F15" s="29" t="s">
        <v>209</v>
      </c>
      <c r="G15" s="73"/>
      <c r="H15" s="29" t="s">
        <v>550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21.0" customHeight="1">
      <c r="A16" s="22" t="s">
        <v>516</v>
      </c>
      <c r="B16" s="67">
        <v>136455.0</v>
      </c>
      <c r="C16" s="68" t="s">
        <v>551</v>
      </c>
      <c r="D16" s="72" t="s">
        <v>552</v>
      </c>
      <c r="E16" s="29" t="s">
        <v>529</v>
      </c>
      <c r="F16" s="29" t="s">
        <v>209</v>
      </c>
      <c r="G16" s="73"/>
      <c r="H16" s="29" t="s">
        <v>520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1.0" customHeight="1">
      <c r="A17" s="22" t="s">
        <v>516</v>
      </c>
      <c r="B17" s="67">
        <v>136473.0</v>
      </c>
      <c r="C17" s="68" t="s">
        <v>553</v>
      </c>
      <c r="D17" s="72" t="s">
        <v>554</v>
      </c>
      <c r="E17" s="29" t="s">
        <v>529</v>
      </c>
      <c r="F17" s="29" t="s">
        <v>209</v>
      </c>
      <c r="G17" s="73"/>
      <c r="H17" s="29" t="s">
        <v>555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1.0" customHeight="1">
      <c r="A18" s="22" t="s">
        <v>516</v>
      </c>
      <c r="B18" s="67">
        <v>136482.0</v>
      </c>
      <c r="C18" s="68" t="s">
        <v>556</v>
      </c>
      <c r="D18" s="72" t="s">
        <v>557</v>
      </c>
      <c r="E18" s="29" t="s">
        <v>537</v>
      </c>
      <c r="F18" s="29" t="s">
        <v>209</v>
      </c>
      <c r="G18" s="73"/>
      <c r="H18" s="29" t="s">
        <v>558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1.0" customHeight="1">
      <c r="A19" s="22" t="s">
        <v>516</v>
      </c>
      <c r="B19" s="67">
        <v>136453.0</v>
      </c>
      <c r="C19" s="68" t="s">
        <v>559</v>
      </c>
      <c r="D19" s="72" t="s">
        <v>560</v>
      </c>
      <c r="E19" s="29" t="s">
        <v>529</v>
      </c>
      <c r="F19" s="29" t="s">
        <v>209</v>
      </c>
      <c r="G19" s="73"/>
      <c r="H19" s="29" t="s">
        <v>520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ht="21.0" customHeight="1">
      <c r="A20" s="22" t="s">
        <v>516</v>
      </c>
      <c r="B20" s="67">
        <v>136443.0</v>
      </c>
      <c r="C20" s="68" t="s">
        <v>561</v>
      </c>
      <c r="D20" s="72" t="s">
        <v>562</v>
      </c>
      <c r="E20" s="29" t="s">
        <v>563</v>
      </c>
      <c r="F20" s="29" t="s">
        <v>209</v>
      </c>
      <c r="G20" s="73"/>
      <c r="H20" s="29" t="s">
        <v>564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ht="21.0" customHeight="1">
      <c r="A21" s="22" t="s">
        <v>516</v>
      </c>
      <c r="B21" s="67">
        <v>136435.0</v>
      </c>
      <c r="C21" s="68" t="s">
        <v>565</v>
      </c>
      <c r="D21" s="72" t="s">
        <v>566</v>
      </c>
      <c r="E21" s="29" t="s">
        <v>529</v>
      </c>
      <c r="F21" s="29" t="s">
        <v>209</v>
      </c>
      <c r="G21" s="73"/>
      <c r="H21" s="29" t="s">
        <v>520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ht="21.0" customHeight="1">
      <c r="A22" s="22" t="s">
        <v>516</v>
      </c>
      <c r="B22" s="67">
        <v>305294.0</v>
      </c>
      <c r="C22" s="68" t="s">
        <v>567</v>
      </c>
      <c r="D22" s="72" t="s">
        <v>568</v>
      </c>
      <c r="E22" s="29" t="s">
        <v>537</v>
      </c>
      <c r="F22" s="29" t="s">
        <v>209</v>
      </c>
      <c r="G22" s="73"/>
      <c r="H22" s="29" t="s">
        <v>520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21.0" customHeight="1">
      <c r="A23" s="22" t="s">
        <v>516</v>
      </c>
      <c r="B23" s="67">
        <v>136439.0</v>
      </c>
      <c r="C23" s="68" t="s">
        <v>569</v>
      </c>
      <c r="D23" s="72" t="s">
        <v>570</v>
      </c>
      <c r="E23" s="29" t="s">
        <v>529</v>
      </c>
      <c r="F23" s="29" t="s">
        <v>209</v>
      </c>
      <c r="G23" s="73"/>
      <c r="H23" s="29" t="s">
        <v>520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21.0" customHeight="1">
      <c r="A24" s="22" t="s">
        <v>516</v>
      </c>
      <c r="B24" s="67">
        <v>500566.0</v>
      </c>
      <c r="C24" s="68" t="s">
        <v>571</v>
      </c>
      <c r="D24" s="72" t="s">
        <v>572</v>
      </c>
      <c r="E24" s="29" t="s">
        <v>529</v>
      </c>
      <c r="F24" s="29" t="s">
        <v>209</v>
      </c>
      <c r="G24" s="73"/>
      <c r="H24" s="29" t="s">
        <v>520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1.0" customHeight="1">
      <c r="A25" s="22" t="s">
        <v>516</v>
      </c>
      <c r="B25" s="74">
        <v>136466.0</v>
      </c>
      <c r="C25" s="68" t="s">
        <v>573</v>
      </c>
      <c r="D25" s="72" t="s">
        <v>574</v>
      </c>
      <c r="E25" s="29" t="s">
        <v>519</v>
      </c>
      <c r="F25" s="29" t="s">
        <v>209</v>
      </c>
      <c r="G25" s="73"/>
      <c r="H25" s="29" t="s">
        <v>520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1.0" customHeight="1">
      <c r="A26" s="22" t="s">
        <v>516</v>
      </c>
      <c r="B26" s="74">
        <v>305308.0</v>
      </c>
      <c r="C26" s="78" t="s">
        <v>575</v>
      </c>
      <c r="D26" s="72" t="s">
        <v>574</v>
      </c>
      <c r="E26" s="29" t="s">
        <v>519</v>
      </c>
      <c r="F26" s="29" t="s">
        <v>209</v>
      </c>
      <c r="G26" s="73"/>
      <c r="H26" s="29" t="s">
        <v>520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1.0" customHeight="1">
      <c r="A27" s="22" t="s">
        <v>516</v>
      </c>
      <c r="B27" s="67">
        <v>136440.0</v>
      </c>
      <c r="C27" s="68" t="s">
        <v>576</v>
      </c>
      <c r="D27" s="72" t="s">
        <v>577</v>
      </c>
      <c r="E27" s="29" t="s">
        <v>563</v>
      </c>
      <c r="F27" s="29" t="s">
        <v>209</v>
      </c>
      <c r="G27" s="73"/>
      <c r="H27" s="29" t="s">
        <v>223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1.0" customHeight="1">
      <c r="A28" s="22" t="s">
        <v>516</v>
      </c>
      <c r="B28" s="75">
        <v>305309.0</v>
      </c>
      <c r="C28" s="68" t="s">
        <v>578</v>
      </c>
      <c r="D28" s="72" t="s">
        <v>579</v>
      </c>
      <c r="E28" s="29" t="s">
        <v>529</v>
      </c>
      <c r="F28" s="29" t="s">
        <v>209</v>
      </c>
      <c r="G28" s="73"/>
      <c r="H28" s="29" t="s">
        <v>580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21.0" customHeight="1">
      <c r="A29" s="22" t="s">
        <v>516</v>
      </c>
      <c r="B29" s="67">
        <v>305318.0</v>
      </c>
      <c r="C29" s="68" t="s">
        <v>581</v>
      </c>
      <c r="D29" s="72" t="s">
        <v>582</v>
      </c>
      <c r="E29" s="29" t="s">
        <v>529</v>
      </c>
      <c r="F29" s="29" t="s">
        <v>209</v>
      </c>
      <c r="G29" s="73"/>
      <c r="H29" s="29" t="s">
        <v>580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ht="21.0" customHeight="1">
      <c r="A30" s="22" t="s">
        <v>516</v>
      </c>
      <c r="B30" s="67">
        <v>136467.0</v>
      </c>
      <c r="C30" s="68" t="s">
        <v>583</v>
      </c>
      <c r="D30" s="72" t="s">
        <v>584</v>
      </c>
      <c r="E30" s="29" t="s">
        <v>529</v>
      </c>
      <c r="F30" s="29" t="s">
        <v>209</v>
      </c>
      <c r="G30" s="73"/>
      <c r="H30" s="29" t="s">
        <v>585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21.0" customHeight="1">
      <c r="A31" s="22" t="s">
        <v>516</v>
      </c>
      <c r="B31" s="67">
        <v>305302.0</v>
      </c>
      <c r="C31" s="68" t="s">
        <v>586</v>
      </c>
      <c r="D31" s="72" t="s">
        <v>587</v>
      </c>
      <c r="E31" s="29" t="s">
        <v>534</v>
      </c>
      <c r="F31" s="29" t="s">
        <v>209</v>
      </c>
      <c r="G31" s="73"/>
      <c r="H31" s="29" t="s">
        <v>520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21.0" customHeight="1">
      <c r="A32" s="22" t="s">
        <v>516</v>
      </c>
      <c r="B32" s="67">
        <v>305300.0</v>
      </c>
      <c r="C32" s="68" t="s">
        <v>588</v>
      </c>
      <c r="D32" s="72" t="s">
        <v>589</v>
      </c>
      <c r="E32" s="29" t="s">
        <v>529</v>
      </c>
      <c r="F32" s="29" t="s">
        <v>209</v>
      </c>
      <c r="G32" s="73"/>
      <c r="H32" s="29" t="s">
        <v>526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1.0" customHeight="1">
      <c r="A33" s="22" t="s">
        <v>516</v>
      </c>
      <c r="B33" s="67">
        <v>136452.0</v>
      </c>
      <c r="C33" s="68" t="s">
        <v>590</v>
      </c>
      <c r="D33" s="72" t="s">
        <v>591</v>
      </c>
      <c r="E33" s="29" t="s">
        <v>529</v>
      </c>
      <c r="F33" s="29" t="s">
        <v>209</v>
      </c>
      <c r="G33" s="73"/>
      <c r="H33" s="29" t="s">
        <v>520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1.0" customHeight="1">
      <c r="A34" s="22" t="s">
        <v>516</v>
      </c>
      <c r="B34" s="75">
        <v>500568.0</v>
      </c>
      <c r="C34" s="68" t="s">
        <v>592</v>
      </c>
      <c r="D34" s="72" t="s">
        <v>593</v>
      </c>
      <c r="E34" s="29" t="s">
        <v>525</v>
      </c>
      <c r="F34" s="29" t="s">
        <v>209</v>
      </c>
      <c r="G34" s="73"/>
      <c r="H34" s="29" t="s">
        <v>594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21.0" customHeight="1">
      <c r="A35" s="22" t="s">
        <v>516</v>
      </c>
      <c r="B35" s="67">
        <v>136428.0</v>
      </c>
      <c r="C35" s="68" t="s">
        <v>595</v>
      </c>
      <c r="D35" s="72" t="s">
        <v>596</v>
      </c>
      <c r="E35" s="29" t="s">
        <v>537</v>
      </c>
      <c r="F35" s="29" t="s">
        <v>209</v>
      </c>
      <c r="G35" s="73"/>
      <c r="H35" s="29" t="s">
        <v>597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21.0" customHeight="1">
      <c r="A36" s="22" t="s">
        <v>516</v>
      </c>
      <c r="B36" s="67">
        <v>136486.0</v>
      </c>
      <c r="C36" s="68" t="s">
        <v>598</v>
      </c>
      <c r="D36" s="72" t="s">
        <v>599</v>
      </c>
      <c r="E36" s="29" t="s">
        <v>563</v>
      </c>
      <c r="F36" s="29" t="s">
        <v>209</v>
      </c>
      <c r="G36" s="73"/>
      <c r="H36" s="29" t="s">
        <v>564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1.0" customHeight="1">
      <c r="A37" s="22" t="s">
        <v>516</v>
      </c>
      <c r="B37" s="67">
        <v>305313.0</v>
      </c>
      <c r="C37" s="68" t="s">
        <v>600</v>
      </c>
      <c r="D37" s="72" t="s">
        <v>601</v>
      </c>
      <c r="E37" s="29" t="s">
        <v>529</v>
      </c>
      <c r="F37" s="29" t="s">
        <v>209</v>
      </c>
      <c r="G37" s="73"/>
      <c r="H37" s="29" t="s">
        <v>602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21.0" customHeight="1">
      <c r="A38" s="22" t="s">
        <v>516</v>
      </c>
      <c r="B38" s="79">
        <v>305292.0</v>
      </c>
      <c r="C38" s="80" t="s">
        <v>603</v>
      </c>
      <c r="D38" s="72" t="s">
        <v>604</v>
      </c>
      <c r="E38" s="29" t="s">
        <v>529</v>
      </c>
      <c r="F38" s="29" t="s">
        <v>209</v>
      </c>
      <c r="G38" s="73"/>
      <c r="H38" s="29" t="s">
        <v>605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21.0" customHeight="1">
      <c r="A39" s="22" t="s">
        <v>516</v>
      </c>
      <c r="B39" s="67">
        <v>305288.0</v>
      </c>
      <c r="C39" s="68" t="s">
        <v>606</v>
      </c>
      <c r="D39" s="72" t="s">
        <v>607</v>
      </c>
      <c r="E39" s="29" t="s">
        <v>608</v>
      </c>
      <c r="F39" s="70" t="s">
        <v>209</v>
      </c>
      <c r="G39" s="73"/>
      <c r="H39" s="29" t="s">
        <v>424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21.0" customHeight="1">
      <c r="A40" s="22" t="s">
        <v>516</v>
      </c>
      <c r="B40" s="67">
        <v>136448.0</v>
      </c>
      <c r="C40" s="68" t="s">
        <v>609</v>
      </c>
      <c r="D40" s="72" t="s">
        <v>610</v>
      </c>
      <c r="E40" s="29" t="s">
        <v>611</v>
      </c>
      <c r="F40" s="70" t="s">
        <v>209</v>
      </c>
      <c r="G40" s="73"/>
      <c r="H40" s="29" t="s">
        <v>520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21.0" customHeight="1">
      <c r="A41" s="22" t="s">
        <v>516</v>
      </c>
      <c r="B41" s="67">
        <v>136458.0</v>
      </c>
      <c r="C41" s="68" t="s">
        <v>612</v>
      </c>
      <c r="D41" s="72" t="s">
        <v>613</v>
      </c>
      <c r="E41" s="29" t="s">
        <v>563</v>
      </c>
      <c r="F41" s="29" t="s">
        <v>209</v>
      </c>
      <c r="G41" s="73"/>
      <c r="H41" s="29" t="s">
        <v>614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21.0" customHeight="1">
      <c r="A42" s="22" t="s">
        <v>516</v>
      </c>
      <c r="B42" s="67">
        <v>136459.0</v>
      </c>
      <c r="C42" s="68" t="s">
        <v>615</v>
      </c>
      <c r="D42" s="72" t="s">
        <v>616</v>
      </c>
      <c r="E42" s="29" t="s">
        <v>563</v>
      </c>
      <c r="F42" s="29" t="s">
        <v>209</v>
      </c>
      <c r="G42" s="73"/>
      <c r="H42" s="29" t="s">
        <v>564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21.0" customHeight="1">
      <c r="A43" s="22" t="s">
        <v>516</v>
      </c>
      <c r="B43" s="67">
        <v>136424.0</v>
      </c>
      <c r="C43" s="68" t="s">
        <v>617</v>
      </c>
      <c r="D43" s="72" t="s">
        <v>618</v>
      </c>
      <c r="E43" s="29" t="s">
        <v>563</v>
      </c>
      <c r="F43" s="29" t="s">
        <v>209</v>
      </c>
      <c r="G43" s="73"/>
      <c r="H43" s="29" t="s">
        <v>564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21.0" customHeight="1">
      <c r="A44" s="22" t="s">
        <v>516</v>
      </c>
      <c r="B44" s="67">
        <v>136968.0</v>
      </c>
      <c r="C44" s="68" t="s">
        <v>619</v>
      </c>
      <c r="D44" s="72" t="s">
        <v>620</v>
      </c>
      <c r="E44" s="29" t="s">
        <v>529</v>
      </c>
      <c r="F44" s="29" t="s">
        <v>209</v>
      </c>
      <c r="G44" s="73"/>
      <c r="H44" s="29" t="s">
        <v>520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21.0" customHeight="1">
      <c r="A45" s="22" t="s">
        <v>516</v>
      </c>
      <c r="B45" s="67">
        <v>136487.0</v>
      </c>
      <c r="C45" s="68" t="s">
        <v>621</v>
      </c>
      <c r="D45" s="72" t="s">
        <v>622</v>
      </c>
      <c r="E45" s="29" t="s">
        <v>563</v>
      </c>
      <c r="F45" s="29" t="s">
        <v>209</v>
      </c>
      <c r="G45" s="73"/>
      <c r="H45" s="29" t="s">
        <v>520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21.0" customHeight="1">
      <c r="A46" s="22" t="s">
        <v>516</v>
      </c>
      <c r="B46" s="67">
        <v>136433.0</v>
      </c>
      <c r="C46" s="68" t="s">
        <v>623</v>
      </c>
      <c r="D46" s="72" t="s">
        <v>624</v>
      </c>
      <c r="E46" s="29" t="s">
        <v>537</v>
      </c>
      <c r="F46" s="29" t="s">
        <v>209</v>
      </c>
      <c r="G46" s="73"/>
      <c r="H46" s="29" t="s">
        <v>585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ht="21.0" customHeight="1">
      <c r="A47" s="22" t="s">
        <v>516</v>
      </c>
      <c r="B47" s="74">
        <v>305297.0</v>
      </c>
      <c r="C47" s="68" t="s">
        <v>625</v>
      </c>
      <c r="D47" s="72" t="s">
        <v>626</v>
      </c>
      <c r="E47" s="29" t="s">
        <v>534</v>
      </c>
      <c r="F47" s="29" t="s">
        <v>209</v>
      </c>
      <c r="G47" s="73"/>
      <c r="H47" s="29" t="s">
        <v>526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ht="21.0" customHeight="1">
      <c r="A48" s="22" t="s">
        <v>516</v>
      </c>
      <c r="B48" s="67">
        <v>305319.0</v>
      </c>
      <c r="C48" s="68" t="s">
        <v>627</v>
      </c>
      <c r="D48" s="72" t="s">
        <v>628</v>
      </c>
      <c r="E48" s="29" t="s">
        <v>529</v>
      </c>
      <c r="F48" s="29" t="s">
        <v>209</v>
      </c>
      <c r="G48" s="73"/>
      <c r="H48" s="29" t="s">
        <v>526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ht="21.0" customHeight="1">
      <c r="A49" s="22" t="s">
        <v>516</v>
      </c>
      <c r="B49" s="67">
        <v>136426.0</v>
      </c>
      <c r="C49" s="68" t="s">
        <v>629</v>
      </c>
      <c r="D49" s="72" t="s">
        <v>630</v>
      </c>
      <c r="E49" s="29" t="s">
        <v>529</v>
      </c>
      <c r="F49" s="29" t="s">
        <v>209</v>
      </c>
      <c r="G49" s="73"/>
      <c r="H49" s="29" t="s">
        <v>520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ht="21.0" customHeight="1">
      <c r="A50" s="22" t="s">
        <v>516</v>
      </c>
      <c r="B50" s="67">
        <v>136472.0</v>
      </c>
      <c r="C50" s="68" t="s">
        <v>631</v>
      </c>
      <c r="D50" s="72" t="s">
        <v>632</v>
      </c>
      <c r="E50" s="29" t="s">
        <v>529</v>
      </c>
      <c r="F50" s="29" t="s">
        <v>209</v>
      </c>
      <c r="G50" s="73"/>
      <c r="H50" s="29" t="s">
        <v>520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ht="21.0" customHeight="1">
      <c r="A51" s="22" t="s">
        <v>516</v>
      </c>
      <c r="B51" s="75">
        <v>136446.0</v>
      </c>
      <c r="C51" s="68" t="s">
        <v>633</v>
      </c>
      <c r="D51" s="72" t="s">
        <v>634</v>
      </c>
      <c r="E51" s="29" t="s">
        <v>529</v>
      </c>
      <c r="F51" s="29" t="s">
        <v>209</v>
      </c>
      <c r="G51" s="73"/>
      <c r="H51" s="29" t="s">
        <v>520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ht="21.0" customHeight="1">
      <c r="A52" s="22" t="s">
        <v>516</v>
      </c>
      <c r="B52" s="75">
        <v>136436.0</v>
      </c>
      <c r="C52" s="68" t="s">
        <v>635</v>
      </c>
      <c r="D52" s="72" t="s">
        <v>636</v>
      </c>
      <c r="E52" s="29" t="s">
        <v>529</v>
      </c>
      <c r="F52" s="29" t="s">
        <v>209</v>
      </c>
      <c r="G52" s="73"/>
      <c r="H52" s="29" t="s">
        <v>526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ht="21.0" customHeight="1">
      <c r="A53" s="22" t="s">
        <v>516</v>
      </c>
      <c r="B53" s="67">
        <v>136474.0</v>
      </c>
      <c r="C53" s="68" t="s">
        <v>637</v>
      </c>
      <c r="D53" s="72" t="s">
        <v>638</v>
      </c>
      <c r="E53" s="29" t="s">
        <v>537</v>
      </c>
      <c r="F53" s="29" t="s">
        <v>209</v>
      </c>
      <c r="G53" s="73"/>
      <c r="H53" s="29" t="s">
        <v>558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ht="21.0" customHeight="1">
      <c r="A54" s="22" t="s">
        <v>516</v>
      </c>
      <c r="B54" s="81">
        <v>319401.0</v>
      </c>
      <c r="C54" s="68" t="s">
        <v>639</v>
      </c>
      <c r="D54" s="72" t="s">
        <v>640</v>
      </c>
      <c r="E54" s="29" t="s">
        <v>529</v>
      </c>
      <c r="F54" s="29" t="s">
        <v>209</v>
      </c>
      <c r="G54" s="73"/>
      <c r="H54" s="29" t="s">
        <v>555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ht="21.0" customHeight="1">
      <c r="A55" s="22" t="s">
        <v>516</v>
      </c>
      <c r="B55" s="67">
        <v>136450.0</v>
      </c>
      <c r="C55" s="68" t="s">
        <v>641</v>
      </c>
      <c r="D55" s="72" t="s">
        <v>642</v>
      </c>
      <c r="E55" s="29" t="s">
        <v>563</v>
      </c>
      <c r="F55" s="29" t="s">
        <v>209</v>
      </c>
      <c r="G55" s="73"/>
      <c r="H55" s="29" t="s">
        <v>526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ht="21.0" customHeight="1">
      <c r="A56" s="22" t="s">
        <v>516</v>
      </c>
      <c r="B56" s="75">
        <v>305299.0</v>
      </c>
      <c r="C56" s="68" t="s">
        <v>643</v>
      </c>
      <c r="D56" s="72" t="s">
        <v>644</v>
      </c>
      <c r="E56" s="29" t="s">
        <v>645</v>
      </c>
      <c r="F56" s="70" t="s">
        <v>209</v>
      </c>
      <c r="G56" s="73"/>
      <c r="H56" s="29" t="s">
        <v>520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ht="21.0" customHeight="1">
      <c r="A57" s="22" t="s">
        <v>516</v>
      </c>
      <c r="B57" s="67">
        <v>136449.0</v>
      </c>
      <c r="C57" s="68" t="s">
        <v>646</v>
      </c>
      <c r="D57" s="72" t="s">
        <v>647</v>
      </c>
      <c r="E57" s="29" t="s">
        <v>563</v>
      </c>
      <c r="F57" s="29" t="s">
        <v>209</v>
      </c>
      <c r="G57" s="73"/>
      <c r="H57" s="29" t="s">
        <v>526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ht="21.0" customHeight="1">
      <c r="A58" s="22" t="s">
        <v>516</v>
      </c>
      <c r="B58" s="67">
        <v>136461.0</v>
      </c>
      <c r="C58" s="68" t="s">
        <v>648</v>
      </c>
      <c r="D58" s="72" t="s">
        <v>649</v>
      </c>
      <c r="E58" s="29" t="s">
        <v>529</v>
      </c>
      <c r="F58" s="29" t="s">
        <v>209</v>
      </c>
      <c r="G58" s="73"/>
      <c r="H58" s="29" t="s">
        <v>597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ht="21.0" customHeight="1">
      <c r="A59" s="22" t="s">
        <v>516</v>
      </c>
      <c r="B59" s="67">
        <v>305316.0</v>
      </c>
      <c r="C59" s="68" t="s">
        <v>650</v>
      </c>
      <c r="D59" s="72" t="s">
        <v>651</v>
      </c>
      <c r="E59" s="29" t="s">
        <v>537</v>
      </c>
      <c r="F59" s="29" t="s">
        <v>209</v>
      </c>
      <c r="G59" s="73"/>
      <c r="H59" s="29" t="s">
        <v>555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ht="21.0" customHeight="1">
      <c r="A60" s="22" t="s">
        <v>516</v>
      </c>
      <c r="B60" s="67">
        <v>136437.0</v>
      </c>
      <c r="C60" s="68" t="s">
        <v>652</v>
      </c>
      <c r="D60" s="72" t="s">
        <v>653</v>
      </c>
      <c r="E60" s="29" t="s">
        <v>537</v>
      </c>
      <c r="F60" s="29" t="s">
        <v>209</v>
      </c>
      <c r="G60" s="73"/>
      <c r="H60" s="29" t="s">
        <v>520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ht="21.0" customHeight="1">
      <c r="A61" s="22" t="s">
        <v>516</v>
      </c>
      <c r="B61" s="67">
        <v>136444.0</v>
      </c>
      <c r="C61" s="68" t="s">
        <v>654</v>
      </c>
      <c r="D61" s="72" t="s">
        <v>655</v>
      </c>
      <c r="E61" s="29" t="s">
        <v>534</v>
      </c>
      <c r="F61" s="29" t="s">
        <v>209</v>
      </c>
      <c r="G61" s="73"/>
      <c r="H61" s="29" t="s">
        <v>520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ht="21.0" customHeight="1">
      <c r="A62" s="22" t="s">
        <v>516</v>
      </c>
      <c r="B62" s="75">
        <v>136457.0</v>
      </c>
      <c r="C62" s="68" t="s">
        <v>656</v>
      </c>
      <c r="D62" s="72" t="s">
        <v>657</v>
      </c>
      <c r="E62" s="29" t="s">
        <v>529</v>
      </c>
      <c r="F62" s="29" t="s">
        <v>209</v>
      </c>
      <c r="G62" s="73"/>
      <c r="H62" s="29" t="s">
        <v>520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ht="21.0" customHeight="1">
      <c r="A63" s="22" t="s">
        <v>516</v>
      </c>
      <c r="B63" s="74">
        <v>500569.0</v>
      </c>
      <c r="C63" s="68" t="s">
        <v>658</v>
      </c>
      <c r="D63" s="72" t="s">
        <v>659</v>
      </c>
      <c r="E63" s="29" t="s">
        <v>563</v>
      </c>
      <c r="F63" s="29" t="s">
        <v>209</v>
      </c>
      <c r="G63" s="73"/>
      <c r="H63" s="29" t="s">
        <v>520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ht="21.0" customHeight="1">
      <c r="A64" s="22" t="s">
        <v>516</v>
      </c>
      <c r="B64" s="67">
        <v>500567.0</v>
      </c>
      <c r="C64" s="68" t="s">
        <v>660</v>
      </c>
      <c r="D64" s="72" t="s">
        <v>661</v>
      </c>
      <c r="E64" s="29" t="s">
        <v>537</v>
      </c>
      <c r="F64" s="29" t="s">
        <v>209</v>
      </c>
      <c r="G64" s="73"/>
      <c r="H64" s="29" t="s">
        <v>662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ht="21.0" customHeight="1">
      <c r="A65" s="22" t="s">
        <v>516</v>
      </c>
      <c r="B65" s="74">
        <v>136456.0</v>
      </c>
      <c r="C65" s="68" t="s">
        <v>663</v>
      </c>
      <c r="D65" s="72" t="s">
        <v>664</v>
      </c>
      <c r="E65" s="29" t="s">
        <v>529</v>
      </c>
      <c r="F65" s="29" t="s">
        <v>209</v>
      </c>
      <c r="G65" s="73"/>
      <c r="H65" s="29" t="s">
        <v>520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ht="21.0" customHeight="1">
      <c r="A66" s="22" t="s">
        <v>516</v>
      </c>
      <c r="B66" s="67">
        <v>136438.0</v>
      </c>
      <c r="C66" s="68" t="s">
        <v>665</v>
      </c>
      <c r="D66" s="72" t="s">
        <v>666</v>
      </c>
      <c r="E66" s="29" t="s">
        <v>529</v>
      </c>
      <c r="F66" s="29" t="s">
        <v>209</v>
      </c>
      <c r="G66" s="73"/>
      <c r="H66" s="29" t="s">
        <v>520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ht="21.0" customHeight="1">
      <c r="A67" s="22" t="s">
        <v>516</v>
      </c>
      <c r="B67" s="67">
        <v>305293.0</v>
      </c>
      <c r="C67" s="68" t="s">
        <v>667</v>
      </c>
      <c r="D67" s="72" t="s">
        <v>668</v>
      </c>
      <c r="E67" s="29" t="s">
        <v>529</v>
      </c>
      <c r="F67" s="29" t="s">
        <v>209</v>
      </c>
      <c r="G67" s="73"/>
      <c r="H67" s="29" t="s">
        <v>526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ht="21.0" customHeight="1">
      <c r="A68" s="22" t="s">
        <v>516</v>
      </c>
      <c r="B68" s="67">
        <v>305310.0</v>
      </c>
      <c r="C68" s="68" t="s">
        <v>669</v>
      </c>
      <c r="D68" s="72" t="s">
        <v>670</v>
      </c>
      <c r="E68" s="29" t="s">
        <v>525</v>
      </c>
      <c r="F68" s="29" t="s">
        <v>209</v>
      </c>
      <c r="G68" s="73"/>
      <c r="H68" s="29" t="s">
        <v>605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ht="21.0" customHeight="1">
      <c r="A69" s="22" t="s">
        <v>516</v>
      </c>
      <c r="B69" s="75">
        <v>305317.0</v>
      </c>
      <c r="C69" s="68" t="s">
        <v>671</v>
      </c>
      <c r="D69" s="72" t="s">
        <v>672</v>
      </c>
      <c r="E69" s="29" t="s">
        <v>563</v>
      </c>
      <c r="F69" s="29" t="s">
        <v>209</v>
      </c>
      <c r="G69" s="73"/>
      <c r="H69" s="29" t="s">
        <v>520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ht="21.0" customHeight="1">
      <c r="A70" s="22" t="s">
        <v>516</v>
      </c>
      <c r="B70" s="67">
        <v>136425.0</v>
      </c>
      <c r="C70" s="68" t="s">
        <v>673</v>
      </c>
      <c r="D70" s="72" t="s">
        <v>674</v>
      </c>
      <c r="E70" s="29" t="s">
        <v>537</v>
      </c>
      <c r="F70" s="29" t="s">
        <v>209</v>
      </c>
      <c r="G70" s="73"/>
      <c r="H70" s="29" t="s">
        <v>526</v>
      </c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ht="21.0" customHeight="1">
      <c r="A71" s="22" t="s">
        <v>516</v>
      </c>
      <c r="B71" s="67">
        <v>136478.0</v>
      </c>
      <c r="C71" s="68" t="s">
        <v>675</v>
      </c>
      <c r="D71" s="72" t="s">
        <v>676</v>
      </c>
      <c r="E71" s="29" t="s">
        <v>529</v>
      </c>
      <c r="F71" s="29" t="s">
        <v>209</v>
      </c>
      <c r="G71" s="73"/>
      <c r="H71" s="29" t="s">
        <v>520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ht="21.0" customHeight="1">
      <c r="A72" s="22" t="s">
        <v>516</v>
      </c>
      <c r="B72" s="67">
        <v>305301.0</v>
      </c>
      <c r="C72" s="68" t="s">
        <v>677</v>
      </c>
      <c r="D72" s="72" t="s">
        <v>678</v>
      </c>
      <c r="E72" s="29" t="s">
        <v>519</v>
      </c>
      <c r="F72" s="70" t="s">
        <v>209</v>
      </c>
      <c r="G72" s="73"/>
      <c r="H72" s="29" t="s">
        <v>679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ht="21.0" customHeight="1">
      <c r="A73" s="22" t="s">
        <v>516</v>
      </c>
      <c r="B73" s="67">
        <v>500566.0</v>
      </c>
      <c r="C73" s="68" t="s">
        <v>680</v>
      </c>
      <c r="D73" s="72" t="s">
        <v>681</v>
      </c>
      <c r="E73" s="29" t="s">
        <v>529</v>
      </c>
      <c r="F73" s="29" t="s">
        <v>209</v>
      </c>
      <c r="G73" s="73"/>
      <c r="H73" s="29" t="s">
        <v>597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ht="21.0" customHeight="1">
      <c r="A74" s="22" t="s">
        <v>516</v>
      </c>
      <c r="B74" s="67">
        <v>136480.0</v>
      </c>
      <c r="C74" s="68" t="s">
        <v>682</v>
      </c>
      <c r="D74" s="72" t="s">
        <v>683</v>
      </c>
      <c r="E74" s="29" t="s">
        <v>563</v>
      </c>
      <c r="F74" s="29" t="s">
        <v>209</v>
      </c>
      <c r="G74" s="73"/>
      <c r="H74" s="29" t="s">
        <v>424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ht="21.0" customHeight="1">
      <c r="A75" s="22" t="s">
        <v>516</v>
      </c>
      <c r="B75" s="67">
        <v>136429.0</v>
      </c>
      <c r="C75" s="68" t="s">
        <v>684</v>
      </c>
      <c r="D75" s="72" t="s">
        <v>685</v>
      </c>
      <c r="E75" s="29" t="s">
        <v>563</v>
      </c>
      <c r="F75" s="29" t="s">
        <v>209</v>
      </c>
      <c r="G75" s="73"/>
      <c r="H75" s="29" t="s">
        <v>526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ht="21.0" customHeight="1">
      <c r="A76" s="22" t="s">
        <v>516</v>
      </c>
      <c r="B76" s="67">
        <v>305311.0</v>
      </c>
      <c r="C76" s="68" t="s">
        <v>686</v>
      </c>
      <c r="D76" s="72" t="s">
        <v>687</v>
      </c>
      <c r="E76" s="29" t="s">
        <v>525</v>
      </c>
      <c r="F76" s="29" t="s">
        <v>209</v>
      </c>
      <c r="G76" s="73"/>
      <c r="H76" s="29" t="s">
        <v>580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ht="21.0" customHeight="1">
      <c r="A77" s="22" t="s">
        <v>516</v>
      </c>
      <c r="B77" s="67">
        <v>305304.0</v>
      </c>
      <c r="C77" s="68" t="s">
        <v>688</v>
      </c>
      <c r="D77" s="72" t="s">
        <v>689</v>
      </c>
      <c r="E77" s="29" t="s">
        <v>529</v>
      </c>
      <c r="F77" s="29" t="s">
        <v>209</v>
      </c>
      <c r="G77" s="73"/>
      <c r="H77" s="29" t="s">
        <v>690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ht="21.0" customHeight="1">
      <c r="A78" s="22" t="s">
        <v>516</v>
      </c>
      <c r="B78" s="75">
        <v>136471.0</v>
      </c>
      <c r="C78" s="68" t="s">
        <v>691</v>
      </c>
      <c r="D78" s="72" t="s">
        <v>692</v>
      </c>
      <c r="E78" s="29" t="s">
        <v>529</v>
      </c>
      <c r="F78" s="29" t="s">
        <v>209</v>
      </c>
      <c r="G78" s="73"/>
      <c r="H78" s="29" t="s">
        <v>693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ht="21.0" customHeight="1">
      <c r="A79" s="22" t="s">
        <v>516</v>
      </c>
      <c r="B79" s="74">
        <v>136475.0</v>
      </c>
      <c r="C79" s="68" t="s">
        <v>694</v>
      </c>
      <c r="D79" s="72" t="s">
        <v>695</v>
      </c>
      <c r="E79" s="29" t="s">
        <v>563</v>
      </c>
      <c r="F79" s="29" t="s">
        <v>209</v>
      </c>
      <c r="G79" s="73"/>
      <c r="H79" s="29" t="s">
        <v>614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ht="21.0" customHeight="1">
      <c r="A80" s="22" t="s">
        <v>516</v>
      </c>
      <c r="B80" s="67">
        <v>136451.0</v>
      </c>
      <c r="C80" s="68" t="s">
        <v>696</v>
      </c>
      <c r="D80" s="72" t="s">
        <v>697</v>
      </c>
      <c r="E80" s="29" t="s">
        <v>537</v>
      </c>
      <c r="F80" s="29" t="s">
        <v>209</v>
      </c>
      <c r="G80" s="73"/>
      <c r="H80" s="29" t="s">
        <v>520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ht="21.0" customHeight="1">
      <c r="A81" s="22" t="s">
        <v>516</v>
      </c>
      <c r="B81" s="67">
        <v>136460.0</v>
      </c>
      <c r="C81" s="68" t="s">
        <v>698</v>
      </c>
      <c r="D81" s="72" t="s">
        <v>699</v>
      </c>
      <c r="E81" s="29" t="s">
        <v>563</v>
      </c>
      <c r="F81" s="29" t="s">
        <v>209</v>
      </c>
      <c r="G81" s="73"/>
      <c r="H81" s="29" t="s">
        <v>555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ht="21.0" customHeight="1">
      <c r="A82" s="22" t="s">
        <v>516</v>
      </c>
      <c r="B82" s="67">
        <v>136465.0</v>
      </c>
      <c r="C82" s="68" t="s">
        <v>700</v>
      </c>
      <c r="D82" s="72" t="s">
        <v>701</v>
      </c>
      <c r="E82" s="29" t="s">
        <v>529</v>
      </c>
      <c r="F82" s="29" t="s">
        <v>209</v>
      </c>
      <c r="G82" s="73"/>
      <c r="H82" s="29" t="s">
        <v>558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ht="21.0" customHeight="1">
      <c r="A83" s="22" t="s">
        <v>516</v>
      </c>
      <c r="B83" s="67">
        <v>136423.0</v>
      </c>
      <c r="C83" s="68" t="s">
        <v>702</v>
      </c>
      <c r="D83" s="72" t="s">
        <v>703</v>
      </c>
      <c r="E83" s="29" t="s">
        <v>534</v>
      </c>
      <c r="F83" s="29" t="s">
        <v>209</v>
      </c>
      <c r="G83" s="73"/>
      <c r="H83" s="29" t="s">
        <v>564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ht="21.0" customHeight="1">
      <c r="A84" s="22" t="s">
        <v>516</v>
      </c>
      <c r="B84" s="67">
        <v>305291.0</v>
      </c>
      <c r="C84" s="68" t="s">
        <v>704</v>
      </c>
      <c r="D84" s="72" t="s">
        <v>705</v>
      </c>
      <c r="E84" s="29" t="s">
        <v>529</v>
      </c>
      <c r="F84" s="29" t="s">
        <v>209</v>
      </c>
      <c r="G84" s="73"/>
      <c r="H84" s="29" t="s">
        <v>526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ht="21.0" customHeight="1">
      <c r="A85" s="22" t="s">
        <v>516</v>
      </c>
      <c r="B85" s="67">
        <v>136454.0</v>
      </c>
      <c r="C85" s="68" t="s">
        <v>706</v>
      </c>
      <c r="D85" s="72" t="s">
        <v>707</v>
      </c>
      <c r="E85" s="29" t="s">
        <v>563</v>
      </c>
      <c r="F85" s="29" t="s">
        <v>209</v>
      </c>
      <c r="G85" s="73"/>
      <c r="H85" s="29" t="s">
        <v>520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ht="21.0" customHeight="1">
      <c r="A86" s="22" t="s">
        <v>516</v>
      </c>
      <c r="B86" s="67">
        <v>136462.0</v>
      </c>
      <c r="C86" s="68" t="s">
        <v>708</v>
      </c>
      <c r="D86" s="72" t="s">
        <v>709</v>
      </c>
      <c r="E86" s="29" t="s">
        <v>563</v>
      </c>
      <c r="F86" s="29" t="s">
        <v>209</v>
      </c>
      <c r="G86" s="73"/>
      <c r="H86" s="29" t="s">
        <v>614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ht="21.0" customHeight="1">
      <c r="A87" s="22" t="s">
        <v>516</v>
      </c>
      <c r="B87" s="67">
        <v>136479.0</v>
      </c>
      <c r="C87" s="68" t="s">
        <v>710</v>
      </c>
      <c r="D87" s="72" t="s">
        <v>711</v>
      </c>
      <c r="E87" s="29" t="s">
        <v>563</v>
      </c>
      <c r="F87" s="29" t="s">
        <v>209</v>
      </c>
      <c r="G87" s="73"/>
      <c r="H87" s="29" t="s">
        <v>558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ht="21.0" customHeight="1">
      <c r="A88" s="22" t="s">
        <v>516</v>
      </c>
      <c r="B88" s="67">
        <v>136484.0</v>
      </c>
      <c r="C88" s="68" t="s">
        <v>712</v>
      </c>
      <c r="D88" s="72" t="s">
        <v>713</v>
      </c>
      <c r="E88" s="29" t="s">
        <v>529</v>
      </c>
      <c r="F88" s="29" t="s">
        <v>209</v>
      </c>
      <c r="G88" s="73"/>
      <c r="H88" s="29" t="s">
        <v>585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ht="21.0" customHeight="1">
      <c r="A89" s="22" t="s">
        <v>516</v>
      </c>
      <c r="B89" s="67">
        <v>136485.0</v>
      </c>
      <c r="C89" s="68" t="s">
        <v>714</v>
      </c>
      <c r="D89" s="72" t="s">
        <v>715</v>
      </c>
      <c r="E89" s="29" t="s">
        <v>537</v>
      </c>
      <c r="F89" s="29" t="s">
        <v>209</v>
      </c>
      <c r="G89" s="73"/>
      <c r="H89" s="29" t="s">
        <v>424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ht="21.0" customHeight="1">
      <c r="A90" s="22" t="s">
        <v>516</v>
      </c>
      <c r="B90" s="67">
        <v>136427.0</v>
      </c>
      <c r="C90" s="68" t="s">
        <v>716</v>
      </c>
      <c r="D90" s="72" t="s">
        <v>717</v>
      </c>
      <c r="E90" s="29" t="s">
        <v>537</v>
      </c>
      <c r="F90" s="29" t="s">
        <v>209</v>
      </c>
      <c r="G90" s="73"/>
      <c r="H90" s="29" t="s">
        <v>520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ht="21.0" customHeight="1">
      <c r="A91" s="22" t="s">
        <v>516</v>
      </c>
      <c r="B91" s="67">
        <v>136476.0</v>
      </c>
      <c r="C91" s="68" t="s">
        <v>718</v>
      </c>
      <c r="D91" s="72" t="s">
        <v>719</v>
      </c>
      <c r="E91" s="29" t="s">
        <v>529</v>
      </c>
      <c r="F91" s="29" t="s">
        <v>209</v>
      </c>
      <c r="G91" s="73"/>
      <c r="H91" s="29" t="s">
        <v>526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ht="21.0" customHeight="1">
      <c r="A92" s="22" t="s">
        <v>516</v>
      </c>
      <c r="B92" s="67">
        <v>305296.0</v>
      </c>
      <c r="C92" s="68" t="s">
        <v>720</v>
      </c>
      <c r="D92" s="72" t="s">
        <v>721</v>
      </c>
      <c r="E92" s="29" t="s">
        <v>645</v>
      </c>
      <c r="F92" s="70" t="s">
        <v>209</v>
      </c>
      <c r="G92" s="73"/>
      <c r="H92" s="29" t="s">
        <v>679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ht="21.0" customHeight="1">
      <c r="A93" s="22" t="s">
        <v>516</v>
      </c>
      <c r="B93" s="67">
        <v>136488.0</v>
      </c>
      <c r="C93" s="68" t="s">
        <v>722</v>
      </c>
      <c r="D93" s="72" t="s">
        <v>723</v>
      </c>
      <c r="E93" s="29" t="s">
        <v>563</v>
      </c>
      <c r="F93" s="29" t="s">
        <v>209</v>
      </c>
      <c r="G93" s="73"/>
      <c r="H93" s="29" t="s">
        <v>424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ht="21.0" customHeight="1">
      <c r="A94" s="22" t="s">
        <v>516</v>
      </c>
      <c r="B94" s="67">
        <v>136463.0</v>
      </c>
      <c r="C94" s="68" t="s">
        <v>724</v>
      </c>
      <c r="D94" s="72" t="s">
        <v>725</v>
      </c>
      <c r="E94" s="29" t="s">
        <v>563</v>
      </c>
      <c r="F94" s="29" t="s">
        <v>209</v>
      </c>
      <c r="G94" s="73"/>
      <c r="H94" s="29" t="s">
        <v>564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ht="21.0" customHeight="1">
      <c r="A95" s="22" t="s">
        <v>516</v>
      </c>
      <c r="B95" s="74">
        <v>305303.0</v>
      </c>
      <c r="C95" s="68" t="s">
        <v>726</v>
      </c>
      <c r="D95" s="72" t="s">
        <v>727</v>
      </c>
      <c r="E95" s="29" t="s">
        <v>529</v>
      </c>
      <c r="F95" s="29" t="s">
        <v>209</v>
      </c>
      <c r="G95" s="73"/>
      <c r="H95" s="29" t="s">
        <v>520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ht="21.0" customHeight="1">
      <c r="A96" s="22" t="s">
        <v>516</v>
      </c>
      <c r="B96" s="67">
        <v>305307.0</v>
      </c>
      <c r="C96" s="68" t="s">
        <v>728</v>
      </c>
      <c r="D96" s="72" t="s">
        <v>729</v>
      </c>
      <c r="E96" s="29" t="s">
        <v>563</v>
      </c>
      <c r="F96" s="29" t="s">
        <v>209</v>
      </c>
      <c r="G96" s="73"/>
      <c r="H96" s="29" t="s">
        <v>564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ht="21.0" customHeight="1">
      <c r="A97" s="22" t="s">
        <v>516</v>
      </c>
      <c r="B97" s="67">
        <v>305312.0</v>
      </c>
      <c r="C97" s="68" t="s">
        <v>730</v>
      </c>
      <c r="D97" s="72" t="s">
        <v>731</v>
      </c>
      <c r="E97" s="29" t="s">
        <v>563</v>
      </c>
      <c r="F97" s="29" t="s">
        <v>209</v>
      </c>
      <c r="G97" s="73"/>
      <c r="H97" s="29" t="s">
        <v>679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ht="21.0" customHeight="1">
      <c r="A98" s="22" t="s">
        <v>516</v>
      </c>
      <c r="B98" s="67">
        <v>136464.0</v>
      </c>
      <c r="C98" s="68" t="s">
        <v>732</v>
      </c>
      <c r="D98" s="72" t="s">
        <v>733</v>
      </c>
      <c r="E98" s="29" t="s">
        <v>519</v>
      </c>
      <c r="F98" s="70" t="s">
        <v>209</v>
      </c>
      <c r="G98" s="73"/>
      <c r="H98" s="29" t="s">
        <v>520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ht="21.0" customHeight="1">
      <c r="A99" s="22" t="s">
        <v>516</v>
      </c>
      <c r="B99" s="67">
        <v>136421.0</v>
      </c>
      <c r="C99" s="68" t="s">
        <v>734</v>
      </c>
      <c r="D99" s="72" t="s">
        <v>735</v>
      </c>
      <c r="E99" s="29" t="s">
        <v>563</v>
      </c>
      <c r="F99" s="29" t="s">
        <v>209</v>
      </c>
      <c r="G99" s="73"/>
      <c r="H99" s="29" t="s">
        <v>564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ht="21.0" customHeight="1">
      <c r="A100" s="22" t="s">
        <v>516</v>
      </c>
      <c r="B100" s="75">
        <v>136418.0</v>
      </c>
      <c r="C100" s="68" t="s">
        <v>736</v>
      </c>
      <c r="D100" s="82" t="s">
        <v>737</v>
      </c>
      <c r="E100" s="83" t="s">
        <v>645</v>
      </c>
      <c r="F100" s="84" t="s">
        <v>209</v>
      </c>
      <c r="G100" s="85"/>
      <c r="H100" s="86" t="s">
        <v>424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ht="21.0" customHeight="1">
      <c r="A101" s="22" t="s">
        <v>516</v>
      </c>
      <c r="B101" s="67">
        <v>136419.0</v>
      </c>
      <c r="C101" s="68" t="s">
        <v>738</v>
      </c>
      <c r="D101" s="72" t="s">
        <v>739</v>
      </c>
      <c r="E101" s="29" t="s">
        <v>537</v>
      </c>
      <c r="F101" s="29" t="s">
        <v>209</v>
      </c>
      <c r="G101" s="73"/>
      <c r="H101" s="29" t="s">
        <v>662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ht="21.0" customHeight="1">
      <c r="A102" s="22" t="s">
        <v>516</v>
      </c>
      <c r="B102" s="74">
        <v>136445.0</v>
      </c>
      <c r="C102" s="68" t="s">
        <v>740</v>
      </c>
      <c r="D102" s="72" t="s">
        <v>741</v>
      </c>
      <c r="E102" s="29" t="s">
        <v>563</v>
      </c>
      <c r="F102" s="29" t="s">
        <v>209</v>
      </c>
      <c r="G102" s="73"/>
      <c r="H102" s="29" t="s">
        <v>564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ht="21.0" customHeight="1">
      <c r="A103" s="22" t="s">
        <v>516</v>
      </c>
      <c r="B103" s="67">
        <v>136422.0</v>
      </c>
      <c r="C103" s="68" t="s">
        <v>742</v>
      </c>
      <c r="D103" s="72" t="s">
        <v>743</v>
      </c>
      <c r="E103" s="29" t="s">
        <v>519</v>
      </c>
      <c r="F103" s="70" t="s">
        <v>209</v>
      </c>
      <c r="G103" s="73"/>
      <c r="H103" s="29" t="s">
        <v>564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ht="21.0" customHeight="1">
      <c r="A104" s="22" t="s">
        <v>516</v>
      </c>
      <c r="B104" s="67">
        <v>136489.0</v>
      </c>
      <c r="C104" s="68" t="s">
        <v>744</v>
      </c>
      <c r="D104" s="72" t="s">
        <v>745</v>
      </c>
      <c r="E104" s="29" t="s">
        <v>563</v>
      </c>
      <c r="F104" s="29" t="s">
        <v>209</v>
      </c>
      <c r="G104" s="73"/>
      <c r="H104" s="29" t="s">
        <v>526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ht="21.0" customHeight="1">
      <c r="A105" s="22" t="s">
        <v>516</v>
      </c>
      <c r="B105" s="75">
        <v>500567.0</v>
      </c>
      <c r="C105" s="68" t="s">
        <v>746</v>
      </c>
      <c r="D105" s="72" t="s">
        <v>747</v>
      </c>
      <c r="E105" s="29" t="s">
        <v>529</v>
      </c>
      <c r="F105" s="29" t="s">
        <v>209</v>
      </c>
      <c r="G105" s="73"/>
      <c r="H105" s="29" t="s">
        <v>520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ht="21.0" customHeight="1">
      <c r="A106" s="22" t="s">
        <v>516</v>
      </c>
      <c r="B106" s="67">
        <v>305306.0</v>
      </c>
      <c r="C106" s="68" t="s">
        <v>748</v>
      </c>
      <c r="D106" s="72" t="s">
        <v>749</v>
      </c>
      <c r="E106" s="29" t="s">
        <v>529</v>
      </c>
      <c r="F106" s="29" t="s">
        <v>209</v>
      </c>
      <c r="G106" s="73"/>
      <c r="H106" s="29" t="s">
        <v>526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ht="21.0" customHeight="1">
      <c r="A107" s="22" t="s">
        <v>516</v>
      </c>
      <c r="B107" s="67">
        <v>136447.0</v>
      </c>
      <c r="C107" s="68" t="s">
        <v>750</v>
      </c>
      <c r="D107" s="72" t="s">
        <v>751</v>
      </c>
      <c r="E107" s="29" t="s">
        <v>563</v>
      </c>
      <c r="F107" s="29" t="s">
        <v>209</v>
      </c>
      <c r="G107" s="73"/>
      <c r="H107" s="29" t="s">
        <v>564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ht="21.0" customHeight="1">
      <c r="A108" s="22" t="s">
        <v>516</v>
      </c>
      <c r="B108" s="67">
        <v>305315.0</v>
      </c>
      <c r="C108" s="68" t="s">
        <v>752</v>
      </c>
      <c r="D108" s="72" t="s">
        <v>753</v>
      </c>
      <c r="E108" s="29" t="s">
        <v>529</v>
      </c>
      <c r="F108" s="29" t="s">
        <v>209</v>
      </c>
      <c r="G108" s="73"/>
      <c r="H108" s="29" t="s">
        <v>526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ht="21.0" customHeight="1">
      <c r="A109" s="22" t="s">
        <v>516</v>
      </c>
      <c r="B109" s="74">
        <v>136434.0</v>
      </c>
      <c r="C109" s="68" t="s">
        <v>754</v>
      </c>
      <c r="D109" s="72" t="s">
        <v>755</v>
      </c>
      <c r="E109" s="29" t="s">
        <v>529</v>
      </c>
      <c r="F109" s="29" t="s">
        <v>209</v>
      </c>
      <c r="G109" s="73"/>
      <c r="H109" s="29" t="s">
        <v>585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ht="13.5" customHeight="1">
      <c r="A110" s="26"/>
      <c r="B110" s="87"/>
      <c r="C110" s="87"/>
      <c r="D110" s="87"/>
      <c r="E110" s="30"/>
      <c r="F110" s="30"/>
      <c r="G110" s="30"/>
      <c r="H110" s="30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ht="13.5" customHeight="1">
      <c r="A111" s="26"/>
      <c r="B111" s="87"/>
      <c r="C111" s="87"/>
      <c r="D111" s="87"/>
      <c r="E111" s="30"/>
      <c r="F111" s="30"/>
      <c r="G111" s="30"/>
      <c r="H111" s="30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ht="13.5" customHeight="1">
      <c r="A112" s="26"/>
      <c r="B112" s="87"/>
      <c r="C112" s="87"/>
      <c r="D112" s="87"/>
      <c r="E112" s="30"/>
      <c r="F112" s="30"/>
      <c r="G112" s="30"/>
      <c r="H112" s="30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ht="13.5" customHeight="1">
      <c r="A113" s="26"/>
      <c r="B113" s="87"/>
      <c r="C113" s="87"/>
      <c r="D113" s="87"/>
      <c r="E113" s="30"/>
      <c r="F113" s="30"/>
      <c r="G113" s="30"/>
      <c r="H113" s="30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ht="13.5" customHeight="1">
      <c r="A114" s="26"/>
      <c r="B114" s="87"/>
      <c r="C114" s="87"/>
      <c r="D114" s="87"/>
      <c r="E114" s="30"/>
      <c r="F114" s="30"/>
      <c r="G114" s="30"/>
      <c r="H114" s="30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ht="13.5" customHeight="1">
      <c r="A115" s="26"/>
      <c r="B115" s="87"/>
      <c r="C115" s="87"/>
      <c r="D115" s="87"/>
      <c r="E115" s="30"/>
      <c r="F115" s="30"/>
      <c r="G115" s="30"/>
      <c r="H115" s="30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ht="13.5" customHeight="1">
      <c r="A116" s="26"/>
      <c r="B116" s="87"/>
      <c r="C116" s="87"/>
      <c r="D116" s="87"/>
      <c r="E116" s="30"/>
      <c r="F116" s="30"/>
      <c r="G116" s="30"/>
      <c r="H116" s="30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ht="13.5" customHeight="1">
      <c r="A117" s="26"/>
      <c r="B117" s="87"/>
      <c r="C117" s="87"/>
      <c r="D117" s="87"/>
      <c r="E117" s="30"/>
      <c r="F117" s="30"/>
      <c r="G117" s="30"/>
      <c r="H117" s="30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ht="13.5" customHeight="1">
      <c r="A118" s="26"/>
      <c r="B118" s="87"/>
      <c r="C118" s="87"/>
      <c r="D118" s="87"/>
      <c r="E118" s="30"/>
      <c r="F118" s="30"/>
      <c r="G118" s="30"/>
      <c r="H118" s="30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ht="13.5" customHeight="1">
      <c r="A119" s="26"/>
      <c r="B119" s="87"/>
      <c r="C119" s="87"/>
      <c r="D119" s="87"/>
      <c r="E119" s="30"/>
      <c r="F119" s="30"/>
      <c r="G119" s="30"/>
      <c r="H119" s="30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ht="13.5" customHeight="1">
      <c r="A120" s="26"/>
      <c r="B120" s="87"/>
      <c r="C120" s="87"/>
      <c r="D120" s="87"/>
      <c r="E120" s="30"/>
      <c r="F120" s="30"/>
      <c r="G120" s="30"/>
      <c r="H120" s="3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ht="13.5" customHeight="1">
      <c r="A121" s="26"/>
      <c r="B121" s="87"/>
      <c r="C121" s="87"/>
      <c r="D121" s="87"/>
      <c r="E121" s="30"/>
      <c r="F121" s="30"/>
      <c r="G121" s="30"/>
      <c r="H121" s="30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ht="13.5" customHeight="1">
      <c r="A122" s="26"/>
      <c r="B122" s="87"/>
      <c r="C122" s="87"/>
      <c r="D122" s="87"/>
      <c r="E122" s="30"/>
      <c r="F122" s="30"/>
      <c r="G122" s="30"/>
      <c r="H122" s="30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ht="13.5" customHeight="1">
      <c r="A123" s="26"/>
      <c r="B123" s="87"/>
      <c r="C123" s="87"/>
      <c r="D123" s="87"/>
      <c r="E123" s="30"/>
      <c r="F123" s="30"/>
      <c r="G123" s="30"/>
      <c r="H123" s="30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ht="13.5" customHeight="1">
      <c r="A124" s="26"/>
      <c r="B124" s="87"/>
      <c r="C124" s="87"/>
      <c r="D124" s="87"/>
      <c r="E124" s="30"/>
      <c r="F124" s="30"/>
      <c r="G124" s="30"/>
      <c r="H124" s="30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ht="13.5" customHeight="1">
      <c r="A125" s="26"/>
      <c r="B125" s="87"/>
      <c r="C125" s="87"/>
      <c r="D125" s="87"/>
      <c r="E125" s="30"/>
      <c r="F125" s="30"/>
      <c r="G125" s="30"/>
      <c r="H125" s="30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ht="13.5" customHeight="1">
      <c r="A126" s="26"/>
      <c r="B126" s="87"/>
      <c r="C126" s="87"/>
      <c r="D126" s="87"/>
      <c r="E126" s="30"/>
      <c r="F126" s="30"/>
      <c r="G126" s="30"/>
      <c r="H126" s="30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ht="13.5" customHeight="1">
      <c r="A127" s="26"/>
      <c r="B127" s="87"/>
      <c r="C127" s="87"/>
      <c r="D127" s="87"/>
      <c r="E127" s="30"/>
      <c r="F127" s="30"/>
      <c r="G127" s="30"/>
      <c r="H127" s="30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ht="13.5" customHeight="1">
      <c r="A128" s="26"/>
      <c r="B128" s="87"/>
      <c r="C128" s="87"/>
      <c r="D128" s="87"/>
      <c r="E128" s="30"/>
      <c r="F128" s="30"/>
      <c r="G128" s="30"/>
      <c r="H128" s="30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ht="13.5" customHeight="1">
      <c r="A129" s="26"/>
      <c r="B129" s="87"/>
      <c r="C129" s="87"/>
      <c r="D129" s="87"/>
      <c r="E129" s="30"/>
      <c r="F129" s="30"/>
      <c r="G129" s="30"/>
      <c r="H129" s="30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ht="13.5" customHeight="1">
      <c r="A130" s="26"/>
      <c r="B130" s="87"/>
      <c r="C130" s="87"/>
      <c r="D130" s="87"/>
      <c r="E130" s="30"/>
      <c r="F130" s="30"/>
      <c r="G130" s="30"/>
      <c r="H130" s="30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ht="13.5" customHeight="1">
      <c r="A131" s="26"/>
      <c r="B131" s="87"/>
      <c r="C131" s="87"/>
      <c r="D131" s="87"/>
      <c r="E131" s="30"/>
      <c r="F131" s="30"/>
      <c r="G131" s="30"/>
      <c r="H131" s="30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ht="13.5" customHeight="1">
      <c r="A132" s="26"/>
      <c r="B132" s="87"/>
      <c r="C132" s="87"/>
      <c r="D132" s="87"/>
      <c r="E132" s="30"/>
      <c r="F132" s="30"/>
      <c r="G132" s="30"/>
      <c r="H132" s="30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ht="13.5" customHeight="1">
      <c r="A133" s="26"/>
      <c r="B133" s="87"/>
      <c r="C133" s="87"/>
      <c r="D133" s="87"/>
      <c r="E133" s="30"/>
      <c r="F133" s="30"/>
      <c r="G133" s="30"/>
      <c r="H133" s="30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ht="13.5" customHeight="1">
      <c r="A134" s="26"/>
      <c r="B134" s="87"/>
      <c r="C134" s="87"/>
      <c r="D134" s="87"/>
      <c r="E134" s="30"/>
      <c r="F134" s="30"/>
      <c r="G134" s="30"/>
      <c r="H134" s="30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ht="13.5" customHeight="1">
      <c r="A135" s="26"/>
      <c r="B135" s="87"/>
      <c r="C135" s="87"/>
      <c r="D135" s="87"/>
      <c r="E135" s="30"/>
      <c r="F135" s="30"/>
      <c r="G135" s="30"/>
      <c r="H135" s="30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ht="13.5" customHeight="1">
      <c r="A136" s="26"/>
      <c r="B136" s="87"/>
      <c r="C136" s="87"/>
      <c r="D136" s="87"/>
      <c r="E136" s="30"/>
      <c r="F136" s="30"/>
      <c r="G136" s="30"/>
      <c r="H136" s="30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ht="13.5" customHeight="1">
      <c r="A137" s="26"/>
      <c r="B137" s="87"/>
      <c r="C137" s="87"/>
      <c r="D137" s="87"/>
      <c r="E137" s="30"/>
      <c r="F137" s="30"/>
      <c r="G137" s="30"/>
      <c r="H137" s="30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ht="13.5" customHeight="1">
      <c r="A138" s="26"/>
      <c r="B138" s="87"/>
      <c r="C138" s="87"/>
      <c r="D138" s="87"/>
      <c r="E138" s="30"/>
      <c r="F138" s="30"/>
      <c r="G138" s="30"/>
      <c r="H138" s="30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ht="13.5" customHeight="1">
      <c r="A139" s="26"/>
      <c r="B139" s="87"/>
      <c r="C139" s="87"/>
      <c r="D139" s="87"/>
      <c r="E139" s="30"/>
      <c r="F139" s="30"/>
      <c r="G139" s="30"/>
      <c r="H139" s="30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ht="13.5" customHeight="1">
      <c r="A140" s="26"/>
      <c r="B140" s="87"/>
      <c r="C140" s="87"/>
      <c r="D140" s="87"/>
      <c r="E140" s="30"/>
      <c r="F140" s="30"/>
      <c r="G140" s="30"/>
      <c r="H140" s="30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ht="13.5" customHeight="1">
      <c r="A141" s="26"/>
      <c r="B141" s="87"/>
      <c r="C141" s="87"/>
      <c r="D141" s="87"/>
      <c r="E141" s="30"/>
      <c r="F141" s="30"/>
      <c r="G141" s="30"/>
      <c r="H141" s="30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ht="13.5" customHeight="1">
      <c r="A142" s="26"/>
      <c r="B142" s="87"/>
      <c r="C142" s="87"/>
      <c r="D142" s="87"/>
      <c r="E142" s="30"/>
      <c r="F142" s="30"/>
      <c r="G142" s="30"/>
      <c r="H142" s="30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ht="13.5" customHeight="1">
      <c r="A143" s="26"/>
      <c r="B143" s="87"/>
      <c r="C143" s="87"/>
      <c r="D143" s="87"/>
      <c r="E143" s="30"/>
      <c r="F143" s="30"/>
      <c r="G143" s="30"/>
      <c r="H143" s="30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ht="13.5" customHeight="1">
      <c r="A144" s="26"/>
      <c r="B144" s="87"/>
      <c r="C144" s="87"/>
      <c r="D144" s="87"/>
      <c r="E144" s="30"/>
      <c r="F144" s="30"/>
      <c r="G144" s="30"/>
      <c r="H144" s="30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ht="13.5" customHeight="1">
      <c r="A145" s="26"/>
      <c r="B145" s="87"/>
      <c r="C145" s="87"/>
      <c r="D145" s="87"/>
      <c r="E145" s="30"/>
      <c r="F145" s="30"/>
      <c r="G145" s="30"/>
      <c r="H145" s="30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ht="13.5" customHeight="1">
      <c r="A146" s="26"/>
      <c r="B146" s="87"/>
      <c r="C146" s="87"/>
      <c r="D146" s="87"/>
      <c r="E146" s="30"/>
      <c r="F146" s="30"/>
      <c r="G146" s="30"/>
      <c r="H146" s="30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ht="13.5" customHeight="1">
      <c r="A147" s="26"/>
      <c r="B147" s="87"/>
      <c r="C147" s="87"/>
      <c r="D147" s="87"/>
      <c r="E147" s="30"/>
      <c r="F147" s="30"/>
      <c r="G147" s="30"/>
      <c r="H147" s="30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ht="13.5" customHeight="1">
      <c r="A148" s="26"/>
      <c r="B148" s="87"/>
      <c r="C148" s="87"/>
      <c r="D148" s="87"/>
      <c r="E148" s="30"/>
      <c r="F148" s="30"/>
      <c r="G148" s="30"/>
      <c r="H148" s="30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ht="13.5" customHeight="1">
      <c r="A149" s="26"/>
      <c r="B149" s="87"/>
      <c r="C149" s="87"/>
      <c r="D149" s="87"/>
      <c r="E149" s="30"/>
      <c r="F149" s="30"/>
      <c r="G149" s="30"/>
      <c r="H149" s="30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ht="13.5" customHeight="1">
      <c r="A150" s="26"/>
      <c r="B150" s="87"/>
      <c r="C150" s="87"/>
      <c r="D150" s="87"/>
      <c r="E150" s="30"/>
      <c r="F150" s="30"/>
      <c r="G150" s="30"/>
      <c r="H150" s="30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ht="13.5" customHeight="1">
      <c r="A151" s="26"/>
      <c r="B151" s="87"/>
      <c r="C151" s="87"/>
      <c r="D151" s="87"/>
      <c r="E151" s="30"/>
      <c r="F151" s="30"/>
      <c r="G151" s="30"/>
      <c r="H151" s="30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ht="13.5" customHeight="1">
      <c r="A152" s="26"/>
      <c r="B152" s="87"/>
      <c r="C152" s="87"/>
      <c r="D152" s="87"/>
      <c r="E152" s="30"/>
      <c r="F152" s="30"/>
      <c r="G152" s="30"/>
      <c r="H152" s="30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ht="13.5" customHeight="1">
      <c r="A153" s="26"/>
      <c r="B153" s="87"/>
      <c r="C153" s="87"/>
      <c r="D153" s="87"/>
      <c r="E153" s="30"/>
      <c r="F153" s="30"/>
      <c r="G153" s="30"/>
      <c r="H153" s="30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ht="13.5" customHeight="1">
      <c r="A154" s="26"/>
      <c r="B154" s="87"/>
      <c r="C154" s="87"/>
      <c r="D154" s="87"/>
      <c r="E154" s="30"/>
      <c r="F154" s="30"/>
      <c r="G154" s="30"/>
      <c r="H154" s="30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ht="13.5" customHeight="1">
      <c r="A155" s="26"/>
      <c r="B155" s="87"/>
      <c r="C155" s="87"/>
      <c r="D155" s="87"/>
      <c r="E155" s="30"/>
      <c r="F155" s="30"/>
      <c r="G155" s="30"/>
      <c r="H155" s="30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ht="13.5" customHeight="1">
      <c r="A156" s="26"/>
      <c r="B156" s="87"/>
      <c r="C156" s="87"/>
      <c r="D156" s="87"/>
      <c r="E156" s="30"/>
      <c r="F156" s="30"/>
      <c r="G156" s="30"/>
      <c r="H156" s="30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ht="13.5" customHeight="1">
      <c r="A157" s="26"/>
      <c r="B157" s="87"/>
      <c r="C157" s="87"/>
      <c r="D157" s="87"/>
      <c r="E157" s="30"/>
      <c r="F157" s="30"/>
      <c r="G157" s="30"/>
      <c r="H157" s="30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ht="13.5" customHeight="1">
      <c r="A158" s="26"/>
      <c r="B158" s="87"/>
      <c r="C158" s="87"/>
      <c r="D158" s="87"/>
      <c r="E158" s="30"/>
      <c r="F158" s="30"/>
      <c r="G158" s="30"/>
      <c r="H158" s="30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ht="13.5" customHeight="1">
      <c r="A159" s="26"/>
      <c r="B159" s="87"/>
      <c r="C159" s="87"/>
      <c r="D159" s="87"/>
      <c r="E159" s="30"/>
      <c r="F159" s="30"/>
      <c r="G159" s="30"/>
      <c r="H159" s="30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ht="13.5" customHeight="1">
      <c r="A160" s="26"/>
      <c r="B160" s="87"/>
      <c r="C160" s="87"/>
      <c r="D160" s="87"/>
      <c r="E160" s="30"/>
      <c r="F160" s="30"/>
      <c r="G160" s="30"/>
      <c r="H160" s="30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ht="13.5" customHeight="1">
      <c r="A161" s="26"/>
      <c r="B161" s="87"/>
      <c r="C161" s="87"/>
      <c r="D161" s="87"/>
      <c r="E161" s="30"/>
      <c r="F161" s="30"/>
      <c r="G161" s="30"/>
      <c r="H161" s="30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ht="13.5" customHeight="1">
      <c r="A162" s="26"/>
      <c r="B162" s="87"/>
      <c r="C162" s="87"/>
      <c r="D162" s="87"/>
      <c r="E162" s="30"/>
      <c r="F162" s="30"/>
      <c r="G162" s="30"/>
      <c r="H162" s="30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ht="13.5" customHeight="1">
      <c r="A163" s="26"/>
      <c r="B163" s="87"/>
      <c r="C163" s="87"/>
      <c r="D163" s="87"/>
      <c r="E163" s="30"/>
      <c r="F163" s="30"/>
      <c r="G163" s="30"/>
      <c r="H163" s="30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ht="13.5" customHeight="1">
      <c r="A164" s="26"/>
      <c r="B164" s="87"/>
      <c r="C164" s="87"/>
      <c r="D164" s="87"/>
      <c r="E164" s="30"/>
      <c r="F164" s="30"/>
      <c r="G164" s="30"/>
      <c r="H164" s="30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ht="13.5" customHeight="1">
      <c r="A165" s="26"/>
      <c r="B165" s="87"/>
      <c r="C165" s="87"/>
      <c r="D165" s="87"/>
      <c r="E165" s="30"/>
      <c r="F165" s="30"/>
      <c r="G165" s="30"/>
      <c r="H165" s="30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ht="13.5" customHeight="1">
      <c r="A166" s="26"/>
      <c r="B166" s="87"/>
      <c r="C166" s="87"/>
      <c r="D166" s="87"/>
      <c r="E166" s="30"/>
      <c r="F166" s="30"/>
      <c r="G166" s="30"/>
      <c r="H166" s="30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ht="13.5" customHeight="1">
      <c r="A167" s="26"/>
      <c r="B167" s="87"/>
      <c r="C167" s="87"/>
      <c r="D167" s="87"/>
      <c r="E167" s="30"/>
      <c r="F167" s="30"/>
      <c r="G167" s="30"/>
      <c r="H167" s="30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ht="13.5" customHeight="1">
      <c r="A168" s="26"/>
      <c r="B168" s="87"/>
      <c r="C168" s="87"/>
      <c r="D168" s="87"/>
      <c r="E168" s="30"/>
      <c r="F168" s="30"/>
      <c r="G168" s="30"/>
      <c r="H168" s="30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ht="13.5" customHeight="1">
      <c r="A169" s="26"/>
      <c r="B169" s="87"/>
      <c r="C169" s="87"/>
      <c r="D169" s="87"/>
      <c r="E169" s="30"/>
      <c r="F169" s="30"/>
      <c r="G169" s="30"/>
      <c r="H169" s="30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ht="13.5" customHeight="1">
      <c r="A170" s="26"/>
      <c r="B170" s="87"/>
      <c r="C170" s="87"/>
      <c r="D170" s="87"/>
      <c r="E170" s="30"/>
      <c r="F170" s="30"/>
      <c r="G170" s="30"/>
      <c r="H170" s="30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ht="13.5" customHeight="1">
      <c r="A171" s="26"/>
      <c r="B171" s="87"/>
      <c r="C171" s="87"/>
      <c r="D171" s="87"/>
      <c r="E171" s="30"/>
      <c r="F171" s="30"/>
      <c r="G171" s="30"/>
      <c r="H171" s="30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ht="13.5" customHeight="1">
      <c r="A172" s="26"/>
      <c r="B172" s="87"/>
      <c r="C172" s="87"/>
      <c r="D172" s="87"/>
      <c r="E172" s="30"/>
      <c r="F172" s="30"/>
      <c r="G172" s="30"/>
      <c r="H172" s="30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ht="13.5" customHeight="1">
      <c r="A173" s="26"/>
      <c r="B173" s="87"/>
      <c r="C173" s="87"/>
      <c r="D173" s="87"/>
      <c r="E173" s="30"/>
      <c r="F173" s="30"/>
      <c r="G173" s="30"/>
      <c r="H173" s="30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ht="13.5" customHeight="1">
      <c r="A174" s="26"/>
      <c r="B174" s="87"/>
      <c r="C174" s="87"/>
      <c r="D174" s="87"/>
      <c r="E174" s="30"/>
      <c r="F174" s="30"/>
      <c r="G174" s="30"/>
      <c r="H174" s="30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ht="13.5" customHeight="1">
      <c r="A175" s="26"/>
      <c r="B175" s="87"/>
      <c r="C175" s="87"/>
      <c r="D175" s="87"/>
      <c r="E175" s="30"/>
      <c r="F175" s="30"/>
      <c r="G175" s="30"/>
      <c r="H175" s="30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ht="13.5" customHeight="1">
      <c r="A176" s="26"/>
      <c r="B176" s="87"/>
      <c r="C176" s="87"/>
      <c r="D176" s="87"/>
      <c r="E176" s="30"/>
      <c r="F176" s="30"/>
      <c r="G176" s="30"/>
      <c r="H176" s="30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ht="13.5" customHeight="1">
      <c r="A177" s="26"/>
      <c r="B177" s="87"/>
      <c r="C177" s="87"/>
      <c r="D177" s="87"/>
      <c r="E177" s="30"/>
      <c r="F177" s="30"/>
      <c r="G177" s="30"/>
      <c r="H177" s="30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ht="13.5" customHeight="1">
      <c r="A178" s="26"/>
      <c r="B178" s="87"/>
      <c r="C178" s="87"/>
      <c r="D178" s="87"/>
      <c r="E178" s="30"/>
      <c r="F178" s="30"/>
      <c r="G178" s="30"/>
      <c r="H178" s="30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ht="13.5" customHeight="1">
      <c r="A179" s="26"/>
      <c r="B179" s="87"/>
      <c r="C179" s="87"/>
      <c r="D179" s="87"/>
      <c r="E179" s="30"/>
      <c r="F179" s="30"/>
      <c r="G179" s="30"/>
      <c r="H179" s="30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ht="13.5" customHeight="1">
      <c r="A180" s="26"/>
      <c r="B180" s="87"/>
      <c r="C180" s="87"/>
      <c r="D180" s="87"/>
      <c r="E180" s="30"/>
      <c r="F180" s="30"/>
      <c r="G180" s="30"/>
      <c r="H180" s="30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ht="13.5" customHeight="1">
      <c r="A181" s="26"/>
      <c r="B181" s="87"/>
      <c r="C181" s="87"/>
      <c r="D181" s="87"/>
      <c r="E181" s="30"/>
      <c r="F181" s="30"/>
      <c r="G181" s="30"/>
      <c r="H181" s="30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ht="13.5" customHeight="1">
      <c r="A182" s="26"/>
      <c r="B182" s="87"/>
      <c r="C182" s="87"/>
      <c r="D182" s="87"/>
      <c r="E182" s="30"/>
      <c r="F182" s="30"/>
      <c r="G182" s="30"/>
      <c r="H182" s="30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ht="13.5" customHeight="1">
      <c r="A183" s="26"/>
      <c r="B183" s="87"/>
      <c r="C183" s="87"/>
      <c r="D183" s="87"/>
      <c r="E183" s="30"/>
      <c r="F183" s="30"/>
      <c r="G183" s="30"/>
      <c r="H183" s="30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ht="13.5" customHeight="1">
      <c r="A184" s="26"/>
      <c r="B184" s="87"/>
      <c r="C184" s="87"/>
      <c r="D184" s="87"/>
      <c r="E184" s="30"/>
      <c r="F184" s="30"/>
      <c r="G184" s="30"/>
      <c r="H184" s="30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ht="13.5" customHeight="1">
      <c r="A185" s="26"/>
      <c r="B185" s="87"/>
      <c r="C185" s="87"/>
      <c r="D185" s="87"/>
      <c r="E185" s="30"/>
      <c r="F185" s="30"/>
      <c r="G185" s="30"/>
      <c r="H185" s="30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ht="13.5" customHeight="1">
      <c r="A186" s="26"/>
      <c r="B186" s="87"/>
      <c r="C186" s="87"/>
      <c r="D186" s="87"/>
      <c r="E186" s="30"/>
      <c r="F186" s="30"/>
      <c r="G186" s="30"/>
      <c r="H186" s="30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ht="13.5" customHeight="1">
      <c r="A187" s="26"/>
      <c r="B187" s="87"/>
      <c r="C187" s="87"/>
      <c r="D187" s="87"/>
      <c r="E187" s="30"/>
      <c r="F187" s="30"/>
      <c r="G187" s="30"/>
      <c r="H187" s="30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ht="13.5" customHeight="1">
      <c r="A188" s="26"/>
      <c r="B188" s="87"/>
      <c r="C188" s="87"/>
      <c r="D188" s="87"/>
      <c r="E188" s="30"/>
      <c r="F188" s="30"/>
      <c r="G188" s="30"/>
      <c r="H188" s="30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ht="13.5" customHeight="1">
      <c r="A189" s="26"/>
      <c r="B189" s="87"/>
      <c r="C189" s="87"/>
      <c r="D189" s="87"/>
      <c r="E189" s="30"/>
      <c r="F189" s="30"/>
      <c r="G189" s="30"/>
      <c r="H189" s="30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ht="13.5" customHeight="1">
      <c r="A190" s="26"/>
      <c r="B190" s="87"/>
      <c r="C190" s="87"/>
      <c r="D190" s="87"/>
      <c r="E190" s="30"/>
      <c r="F190" s="30"/>
      <c r="G190" s="30"/>
      <c r="H190" s="30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ht="13.5" customHeight="1">
      <c r="A191" s="26"/>
      <c r="B191" s="87"/>
      <c r="C191" s="87"/>
      <c r="D191" s="87"/>
      <c r="E191" s="30"/>
      <c r="F191" s="30"/>
      <c r="G191" s="30"/>
      <c r="H191" s="30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ht="13.5" customHeight="1">
      <c r="A192" s="26"/>
      <c r="B192" s="87"/>
      <c r="C192" s="87"/>
      <c r="D192" s="87"/>
      <c r="E192" s="30"/>
      <c r="F192" s="30"/>
      <c r="G192" s="30"/>
      <c r="H192" s="30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ht="13.5" customHeight="1">
      <c r="A193" s="26"/>
      <c r="B193" s="87"/>
      <c r="C193" s="87"/>
      <c r="D193" s="87"/>
      <c r="E193" s="30"/>
      <c r="F193" s="30"/>
      <c r="G193" s="30"/>
      <c r="H193" s="30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ht="13.5" customHeight="1">
      <c r="A194" s="26"/>
      <c r="B194" s="87"/>
      <c r="C194" s="87"/>
      <c r="D194" s="87"/>
      <c r="E194" s="30"/>
      <c r="F194" s="30"/>
      <c r="G194" s="30"/>
      <c r="H194" s="30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ht="13.5" customHeight="1">
      <c r="A195" s="26"/>
      <c r="B195" s="87"/>
      <c r="C195" s="87"/>
      <c r="D195" s="87"/>
      <c r="E195" s="30"/>
      <c r="F195" s="30"/>
      <c r="G195" s="30"/>
      <c r="H195" s="30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ht="13.5" customHeight="1">
      <c r="A196" s="26"/>
      <c r="B196" s="87"/>
      <c r="C196" s="87"/>
      <c r="D196" s="87"/>
      <c r="E196" s="30"/>
      <c r="F196" s="30"/>
      <c r="G196" s="30"/>
      <c r="H196" s="30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ht="13.5" customHeight="1">
      <c r="A197" s="26"/>
      <c r="B197" s="87"/>
      <c r="C197" s="87"/>
      <c r="D197" s="87"/>
      <c r="E197" s="30"/>
      <c r="F197" s="30"/>
      <c r="G197" s="30"/>
      <c r="H197" s="30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ht="13.5" customHeight="1">
      <c r="A198" s="26"/>
      <c r="B198" s="87"/>
      <c r="C198" s="87"/>
      <c r="D198" s="87"/>
      <c r="E198" s="30"/>
      <c r="F198" s="30"/>
      <c r="G198" s="30"/>
      <c r="H198" s="30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ht="13.5" customHeight="1">
      <c r="A199" s="26"/>
      <c r="B199" s="87"/>
      <c r="C199" s="87"/>
      <c r="D199" s="87"/>
      <c r="E199" s="30"/>
      <c r="F199" s="30"/>
      <c r="G199" s="30"/>
      <c r="H199" s="30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ht="13.5" customHeight="1">
      <c r="A200" s="26"/>
      <c r="B200" s="87"/>
      <c r="C200" s="87"/>
      <c r="D200" s="87"/>
      <c r="E200" s="30"/>
      <c r="F200" s="30"/>
      <c r="G200" s="30"/>
      <c r="H200" s="30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ht="13.5" customHeight="1">
      <c r="A201" s="26"/>
      <c r="B201" s="87"/>
      <c r="C201" s="87"/>
      <c r="D201" s="87"/>
      <c r="E201" s="30"/>
      <c r="F201" s="30"/>
      <c r="G201" s="30"/>
      <c r="H201" s="30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ht="13.5" customHeight="1">
      <c r="A202" s="26"/>
      <c r="B202" s="87"/>
      <c r="C202" s="87"/>
      <c r="D202" s="87"/>
      <c r="E202" s="30"/>
      <c r="F202" s="30"/>
      <c r="G202" s="30"/>
      <c r="H202" s="30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ht="13.5" customHeight="1">
      <c r="A203" s="26"/>
      <c r="B203" s="87"/>
      <c r="C203" s="87"/>
      <c r="D203" s="87"/>
      <c r="E203" s="30"/>
      <c r="F203" s="30"/>
      <c r="G203" s="30"/>
      <c r="H203" s="30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ht="13.5" customHeight="1">
      <c r="A204" s="26"/>
      <c r="B204" s="87"/>
      <c r="C204" s="87"/>
      <c r="D204" s="87"/>
      <c r="E204" s="30"/>
      <c r="F204" s="30"/>
      <c r="G204" s="30"/>
      <c r="H204" s="30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ht="13.5" customHeight="1">
      <c r="A205" s="26"/>
      <c r="B205" s="87"/>
      <c r="C205" s="87"/>
      <c r="D205" s="87"/>
      <c r="E205" s="30"/>
      <c r="F205" s="30"/>
      <c r="G205" s="30"/>
      <c r="H205" s="30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ht="13.5" customHeight="1">
      <c r="A206" s="26"/>
      <c r="B206" s="87"/>
      <c r="C206" s="87"/>
      <c r="D206" s="87"/>
      <c r="E206" s="30"/>
      <c r="F206" s="30"/>
      <c r="G206" s="30"/>
      <c r="H206" s="30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ht="13.5" customHeight="1">
      <c r="A207" s="26"/>
      <c r="B207" s="87"/>
      <c r="C207" s="87"/>
      <c r="D207" s="87"/>
      <c r="E207" s="30"/>
      <c r="F207" s="30"/>
      <c r="G207" s="30"/>
      <c r="H207" s="30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ht="13.5" customHeight="1">
      <c r="A208" s="26"/>
      <c r="B208" s="87"/>
      <c r="C208" s="87"/>
      <c r="D208" s="87"/>
      <c r="E208" s="30"/>
      <c r="F208" s="30"/>
      <c r="G208" s="30"/>
      <c r="H208" s="30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ht="13.5" customHeight="1">
      <c r="A209" s="26"/>
      <c r="B209" s="87"/>
      <c r="C209" s="87"/>
      <c r="D209" s="87"/>
      <c r="E209" s="30"/>
      <c r="F209" s="30"/>
      <c r="G209" s="30"/>
      <c r="H209" s="30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ht="13.5" customHeight="1">
      <c r="A210" s="26"/>
      <c r="B210" s="87"/>
      <c r="C210" s="87"/>
      <c r="D210" s="87"/>
      <c r="E210" s="30"/>
      <c r="F210" s="30"/>
      <c r="G210" s="30"/>
      <c r="H210" s="30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ht="13.5" customHeight="1">
      <c r="A211" s="26"/>
      <c r="B211" s="87"/>
      <c r="C211" s="87"/>
      <c r="D211" s="87"/>
      <c r="E211" s="30"/>
      <c r="F211" s="30"/>
      <c r="G211" s="30"/>
      <c r="H211" s="30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ht="13.5" customHeight="1">
      <c r="A212" s="26"/>
      <c r="B212" s="87"/>
      <c r="C212" s="87"/>
      <c r="D212" s="87"/>
      <c r="E212" s="30"/>
      <c r="F212" s="30"/>
      <c r="G212" s="30"/>
      <c r="H212" s="30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ht="13.5" customHeight="1">
      <c r="A213" s="26"/>
      <c r="B213" s="87"/>
      <c r="C213" s="87"/>
      <c r="D213" s="87"/>
      <c r="E213" s="30"/>
      <c r="F213" s="30"/>
      <c r="G213" s="30"/>
      <c r="H213" s="30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ht="13.5" customHeight="1">
      <c r="A214" s="26"/>
      <c r="B214" s="87"/>
      <c r="C214" s="87"/>
      <c r="D214" s="87"/>
      <c r="E214" s="30"/>
      <c r="F214" s="30"/>
      <c r="G214" s="30"/>
      <c r="H214" s="30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ht="13.5" customHeight="1">
      <c r="A215" s="26"/>
      <c r="B215" s="87"/>
      <c r="C215" s="87"/>
      <c r="D215" s="87"/>
      <c r="E215" s="30"/>
      <c r="F215" s="30"/>
      <c r="G215" s="30"/>
      <c r="H215" s="30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ht="13.5" customHeight="1">
      <c r="A216" s="26"/>
      <c r="B216" s="87"/>
      <c r="C216" s="87"/>
      <c r="D216" s="87"/>
      <c r="E216" s="30"/>
      <c r="F216" s="30"/>
      <c r="G216" s="30"/>
      <c r="H216" s="30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ht="13.5" customHeight="1">
      <c r="A217" s="26"/>
      <c r="B217" s="87"/>
      <c r="C217" s="87"/>
      <c r="D217" s="87"/>
      <c r="E217" s="30"/>
      <c r="F217" s="30"/>
      <c r="G217" s="30"/>
      <c r="H217" s="30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ht="13.5" customHeight="1">
      <c r="A218" s="26"/>
      <c r="B218" s="87"/>
      <c r="C218" s="87"/>
      <c r="D218" s="87"/>
      <c r="E218" s="30"/>
      <c r="F218" s="30"/>
      <c r="G218" s="30"/>
      <c r="H218" s="30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ht="13.5" customHeight="1">
      <c r="A219" s="26"/>
      <c r="B219" s="87"/>
      <c r="C219" s="87"/>
      <c r="D219" s="87"/>
      <c r="E219" s="30"/>
      <c r="F219" s="30"/>
      <c r="G219" s="30"/>
      <c r="H219" s="30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ht="13.5" customHeight="1">
      <c r="A220" s="26"/>
      <c r="B220" s="87"/>
      <c r="C220" s="87"/>
      <c r="D220" s="87"/>
      <c r="E220" s="30"/>
      <c r="F220" s="30"/>
      <c r="G220" s="30"/>
      <c r="H220" s="30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ht="13.5" customHeight="1">
      <c r="A221" s="26"/>
      <c r="B221" s="87"/>
      <c r="C221" s="87"/>
      <c r="D221" s="87"/>
      <c r="E221" s="30"/>
      <c r="F221" s="30"/>
      <c r="G221" s="30"/>
      <c r="H221" s="30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ht="13.5" customHeight="1">
      <c r="A222" s="26"/>
      <c r="B222" s="87"/>
      <c r="C222" s="87"/>
      <c r="D222" s="87"/>
      <c r="E222" s="30"/>
      <c r="F222" s="30"/>
      <c r="G222" s="30"/>
      <c r="H222" s="30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ht="13.5" customHeight="1">
      <c r="A223" s="26"/>
      <c r="B223" s="87"/>
      <c r="C223" s="87"/>
      <c r="D223" s="87"/>
      <c r="E223" s="30"/>
      <c r="F223" s="30"/>
      <c r="G223" s="30"/>
      <c r="H223" s="30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ht="13.5" customHeight="1">
      <c r="A224" s="26"/>
      <c r="B224" s="87"/>
      <c r="C224" s="87"/>
      <c r="D224" s="87"/>
      <c r="E224" s="30"/>
      <c r="F224" s="30"/>
      <c r="G224" s="30"/>
      <c r="H224" s="30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ht="13.5" customHeight="1">
      <c r="A225" s="26"/>
      <c r="B225" s="87"/>
      <c r="C225" s="87"/>
      <c r="D225" s="87"/>
      <c r="E225" s="30"/>
      <c r="F225" s="30"/>
      <c r="G225" s="30"/>
      <c r="H225" s="30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ht="13.5" customHeight="1">
      <c r="A226" s="26"/>
      <c r="B226" s="87"/>
      <c r="C226" s="87"/>
      <c r="D226" s="87"/>
      <c r="E226" s="30"/>
      <c r="F226" s="30"/>
      <c r="G226" s="30"/>
      <c r="H226" s="30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ht="13.5" customHeight="1">
      <c r="A227" s="26"/>
      <c r="B227" s="87"/>
      <c r="C227" s="87"/>
      <c r="D227" s="87"/>
      <c r="E227" s="30"/>
      <c r="F227" s="30"/>
      <c r="G227" s="30"/>
      <c r="H227" s="30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ht="13.5" customHeight="1">
      <c r="A228" s="26"/>
      <c r="B228" s="87"/>
      <c r="C228" s="87"/>
      <c r="D228" s="87"/>
      <c r="E228" s="30"/>
      <c r="F228" s="30"/>
      <c r="G228" s="30"/>
      <c r="H228" s="30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ht="13.5" customHeight="1">
      <c r="A229" s="26"/>
      <c r="B229" s="87"/>
      <c r="C229" s="87"/>
      <c r="D229" s="87"/>
      <c r="E229" s="30"/>
      <c r="F229" s="30"/>
      <c r="G229" s="30"/>
      <c r="H229" s="30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ht="13.5" customHeight="1">
      <c r="A230" s="26"/>
      <c r="B230" s="87"/>
      <c r="C230" s="87"/>
      <c r="D230" s="87"/>
      <c r="E230" s="30"/>
      <c r="F230" s="30"/>
      <c r="G230" s="30"/>
      <c r="H230" s="30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ht="13.5" customHeight="1">
      <c r="A231" s="26"/>
      <c r="B231" s="87"/>
      <c r="C231" s="87"/>
      <c r="D231" s="87"/>
      <c r="E231" s="30"/>
      <c r="F231" s="30"/>
      <c r="G231" s="30"/>
      <c r="H231" s="30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ht="13.5" customHeight="1">
      <c r="A232" s="26"/>
      <c r="B232" s="87"/>
      <c r="C232" s="87"/>
      <c r="D232" s="87"/>
      <c r="E232" s="30"/>
      <c r="F232" s="30"/>
      <c r="G232" s="30"/>
      <c r="H232" s="30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ht="13.5" customHeight="1">
      <c r="A233" s="26"/>
      <c r="B233" s="87"/>
      <c r="C233" s="87"/>
      <c r="D233" s="87"/>
      <c r="E233" s="30"/>
      <c r="F233" s="30"/>
      <c r="G233" s="30"/>
      <c r="H233" s="30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ht="13.5" customHeight="1">
      <c r="A234" s="26"/>
      <c r="B234" s="87"/>
      <c r="C234" s="87"/>
      <c r="D234" s="87"/>
      <c r="E234" s="30"/>
      <c r="F234" s="30"/>
      <c r="G234" s="30"/>
      <c r="H234" s="30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ht="13.5" customHeight="1">
      <c r="A235" s="26"/>
      <c r="B235" s="87"/>
      <c r="C235" s="87"/>
      <c r="D235" s="87"/>
      <c r="E235" s="30"/>
      <c r="F235" s="30"/>
      <c r="G235" s="30"/>
      <c r="H235" s="30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ht="13.5" customHeight="1">
      <c r="A236" s="26"/>
      <c r="B236" s="87"/>
      <c r="C236" s="87"/>
      <c r="D236" s="87"/>
      <c r="E236" s="30"/>
      <c r="F236" s="30"/>
      <c r="G236" s="30"/>
      <c r="H236" s="30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ht="13.5" customHeight="1">
      <c r="A237" s="26"/>
      <c r="B237" s="87"/>
      <c r="C237" s="87"/>
      <c r="D237" s="87"/>
      <c r="E237" s="30"/>
      <c r="F237" s="30"/>
      <c r="G237" s="30"/>
      <c r="H237" s="30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ht="13.5" customHeight="1">
      <c r="A238" s="26"/>
      <c r="B238" s="87"/>
      <c r="C238" s="87"/>
      <c r="D238" s="87"/>
      <c r="E238" s="30"/>
      <c r="F238" s="30"/>
      <c r="G238" s="30"/>
      <c r="H238" s="30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ht="13.5" customHeight="1">
      <c r="A239" s="26"/>
      <c r="B239" s="87"/>
      <c r="C239" s="87"/>
      <c r="D239" s="87"/>
      <c r="E239" s="30"/>
      <c r="F239" s="30"/>
      <c r="G239" s="30"/>
      <c r="H239" s="30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ht="13.5" customHeight="1">
      <c r="A240" s="26"/>
      <c r="B240" s="87"/>
      <c r="C240" s="87"/>
      <c r="D240" s="87"/>
      <c r="E240" s="30"/>
      <c r="F240" s="30"/>
      <c r="G240" s="30"/>
      <c r="H240" s="30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ht="13.5" customHeight="1">
      <c r="A241" s="26"/>
      <c r="B241" s="87"/>
      <c r="C241" s="87"/>
      <c r="D241" s="87"/>
      <c r="E241" s="30"/>
      <c r="F241" s="30"/>
      <c r="G241" s="30"/>
      <c r="H241" s="30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ht="13.5" customHeight="1">
      <c r="A242" s="26"/>
      <c r="B242" s="87"/>
      <c r="C242" s="87"/>
      <c r="D242" s="87"/>
      <c r="E242" s="30"/>
      <c r="F242" s="30"/>
      <c r="G242" s="30"/>
      <c r="H242" s="30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ht="13.5" customHeight="1">
      <c r="A243" s="26"/>
      <c r="B243" s="87"/>
      <c r="C243" s="87"/>
      <c r="D243" s="87"/>
      <c r="E243" s="30"/>
      <c r="F243" s="30"/>
      <c r="G243" s="30"/>
      <c r="H243" s="30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ht="13.5" customHeight="1">
      <c r="A244" s="26"/>
      <c r="B244" s="87"/>
      <c r="C244" s="87"/>
      <c r="D244" s="87"/>
      <c r="E244" s="30"/>
      <c r="F244" s="30"/>
      <c r="G244" s="30"/>
      <c r="H244" s="30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ht="13.5" customHeight="1">
      <c r="A245" s="26"/>
      <c r="B245" s="87"/>
      <c r="C245" s="87"/>
      <c r="D245" s="87"/>
      <c r="E245" s="30"/>
      <c r="F245" s="30"/>
      <c r="G245" s="30"/>
      <c r="H245" s="30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ht="13.5" customHeight="1">
      <c r="A246" s="26"/>
      <c r="B246" s="87"/>
      <c r="C246" s="87"/>
      <c r="D246" s="87"/>
      <c r="E246" s="30"/>
      <c r="F246" s="30"/>
      <c r="G246" s="30"/>
      <c r="H246" s="30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ht="13.5" customHeight="1">
      <c r="A247" s="26"/>
      <c r="B247" s="87"/>
      <c r="C247" s="87"/>
      <c r="D247" s="87"/>
      <c r="E247" s="30"/>
      <c r="F247" s="30"/>
      <c r="G247" s="30"/>
      <c r="H247" s="30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ht="13.5" customHeight="1">
      <c r="A248" s="26"/>
      <c r="B248" s="87"/>
      <c r="C248" s="87"/>
      <c r="D248" s="87"/>
      <c r="E248" s="30"/>
      <c r="F248" s="30"/>
      <c r="G248" s="30"/>
      <c r="H248" s="30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ht="13.5" customHeight="1">
      <c r="A249" s="26"/>
      <c r="B249" s="87"/>
      <c r="C249" s="87"/>
      <c r="D249" s="87"/>
      <c r="E249" s="30"/>
      <c r="F249" s="30"/>
      <c r="G249" s="30"/>
      <c r="H249" s="30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ht="13.5" customHeight="1">
      <c r="A250" s="26"/>
      <c r="B250" s="87"/>
      <c r="C250" s="87"/>
      <c r="D250" s="87"/>
      <c r="E250" s="30"/>
      <c r="F250" s="30"/>
      <c r="G250" s="30"/>
      <c r="H250" s="30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ht="13.5" customHeight="1">
      <c r="A251" s="26"/>
      <c r="B251" s="87"/>
      <c r="C251" s="87"/>
      <c r="D251" s="87"/>
      <c r="E251" s="30"/>
      <c r="F251" s="30"/>
      <c r="G251" s="30"/>
      <c r="H251" s="30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ht="13.5" customHeight="1">
      <c r="A252" s="26"/>
      <c r="B252" s="87"/>
      <c r="C252" s="87"/>
      <c r="D252" s="87"/>
      <c r="E252" s="30"/>
      <c r="F252" s="30"/>
      <c r="G252" s="30"/>
      <c r="H252" s="30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ht="13.5" customHeight="1">
      <c r="A253" s="26"/>
      <c r="B253" s="87"/>
      <c r="C253" s="87"/>
      <c r="D253" s="87"/>
      <c r="E253" s="30"/>
      <c r="F253" s="30"/>
      <c r="G253" s="30"/>
      <c r="H253" s="30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ht="13.5" customHeight="1">
      <c r="A254" s="26"/>
      <c r="B254" s="87"/>
      <c r="C254" s="87"/>
      <c r="D254" s="87"/>
      <c r="E254" s="30"/>
      <c r="F254" s="30"/>
      <c r="G254" s="30"/>
      <c r="H254" s="30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ht="13.5" customHeight="1">
      <c r="A255" s="26"/>
      <c r="B255" s="87"/>
      <c r="C255" s="87"/>
      <c r="D255" s="87"/>
      <c r="E255" s="30"/>
      <c r="F255" s="30"/>
      <c r="G255" s="30"/>
      <c r="H255" s="30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ht="13.5" customHeight="1">
      <c r="A256" s="26"/>
      <c r="B256" s="87"/>
      <c r="C256" s="87"/>
      <c r="D256" s="87"/>
      <c r="E256" s="30"/>
      <c r="F256" s="30"/>
      <c r="G256" s="30"/>
      <c r="H256" s="30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ht="13.5" customHeight="1">
      <c r="A257" s="26"/>
      <c r="B257" s="87"/>
      <c r="C257" s="87"/>
      <c r="D257" s="87"/>
      <c r="E257" s="30"/>
      <c r="F257" s="30"/>
      <c r="G257" s="30"/>
      <c r="H257" s="30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ht="13.5" customHeight="1">
      <c r="A258" s="26"/>
      <c r="B258" s="87"/>
      <c r="C258" s="87"/>
      <c r="D258" s="87"/>
      <c r="E258" s="30"/>
      <c r="F258" s="30"/>
      <c r="G258" s="30"/>
      <c r="H258" s="30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ht="13.5" customHeight="1">
      <c r="A259" s="26"/>
      <c r="B259" s="87"/>
      <c r="C259" s="87"/>
      <c r="D259" s="87"/>
      <c r="E259" s="30"/>
      <c r="F259" s="30"/>
      <c r="G259" s="30"/>
      <c r="H259" s="30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ht="13.5" customHeight="1">
      <c r="A260" s="26"/>
      <c r="B260" s="87"/>
      <c r="C260" s="87"/>
      <c r="D260" s="87"/>
      <c r="E260" s="30"/>
      <c r="F260" s="30"/>
      <c r="G260" s="30"/>
      <c r="H260" s="30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ht="13.5" customHeight="1">
      <c r="A261" s="26"/>
      <c r="B261" s="87"/>
      <c r="C261" s="87"/>
      <c r="D261" s="87"/>
      <c r="E261" s="30"/>
      <c r="F261" s="30"/>
      <c r="G261" s="30"/>
      <c r="H261" s="30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ht="13.5" customHeight="1">
      <c r="A262" s="26"/>
      <c r="B262" s="87"/>
      <c r="C262" s="87"/>
      <c r="D262" s="87"/>
      <c r="E262" s="30"/>
      <c r="F262" s="30"/>
      <c r="G262" s="30"/>
      <c r="H262" s="30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ht="13.5" customHeight="1">
      <c r="A263" s="26"/>
      <c r="B263" s="87"/>
      <c r="C263" s="87"/>
      <c r="D263" s="87"/>
      <c r="E263" s="30"/>
      <c r="F263" s="30"/>
      <c r="G263" s="30"/>
      <c r="H263" s="30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ht="13.5" customHeight="1">
      <c r="A264" s="26"/>
      <c r="B264" s="87"/>
      <c r="C264" s="87"/>
      <c r="D264" s="87"/>
      <c r="E264" s="30"/>
      <c r="F264" s="30"/>
      <c r="G264" s="30"/>
      <c r="H264" s="30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ht="13.5" customHeight="1">
      <c r="A265" s="26"/>
      <c r="B265" s="87"/>
      <c r="C265" s="87"/>
      <c r="D265" s="87"/>
      <c r="E265" s="30"/>
      <c r="F265" s="30"/>
      <c r="G265" s="30"/>
      <c r="H265" s="30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ht="13.5" customHeight="1">
      <c r="A266" s="26"/>
      <c r="B266" s="87"/>
      <c r="C266" s="87"/>
      <c r="D266" s="87"/>
      <c r="E266" s="30"/>
      <c r="F266" s="30"/>
      <c r="G266" s="30"/>
      <c r="H266" s="30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ht="13.5" customHeight="1">
      <c r="A267" s="26"/>
      <c r="B267" s="87"/>
      <c r="C267" s="87"/>
      <c r="D267" s="87"/>
      <c r="E267" s="30"/>
      <c r="F267" s="30"/>
      <c r="G267" s="30"/>
      <c r="H267" s="30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ht="13.5" customHeight="1">
      <c r="A268" s="26"/>
      <c r="B268" s="87"/>
      <c r="C268" s="87"/>
      <c r="D268" s="87"/>
      <c r="E268" s="30"/>
      <c r="F268" s="30"/>
      <c r="G268" s="30"/>
      <c r="H268" s="30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ht="13.5" customHeight="1">
      <c r="A269" s="26"/>
      <c r="B269" s="87"/>
      <c r="C269" s="87"/>
      <c r="D269" s="87"/>
      <c r="E269" s="30"/>
      <c r="F269" s="30"/>
      <c r="G269" s="30"/>
      <c r="H269" s="30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ht="13.5" customHeight="1">
      <c r="A270" s="26"/>
      <c r="B270" s="87"/>
      <c r="C270" s="87"/>
      <c r="D270" s="87"/>
      <c r="E270" s="30"/>
      <c r="F270" s="30"/>
      <c r="G270" s="30"/>
      <c r="H270" s="30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ht="13.5" customHeight="1">
      <c r="A271" s="26"/>
      <c r="B271" s="87"/>
      <c r="C271" s="87"/>
      <c r="D271" s="87"/>
      <c r="E271" s="30"/>
      <c r="F271" s="30"/>
      <c r="G271" s="30"/>
      <c r="H271" s="30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ht="13.5" customHeight="1">
      <c r="A272" s="26"/>
      <c r="B272" s="87"/>
      <c r="C272" s="87"/>
      <c r="D272" s="87"/>
      <c r="E272" s="30"/>
      <c r="F272" s="30"/>
      <c r="G272" s="30"/>
      <c r="H272" s="30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ht="13.5" customHeight="1">
      <c r="A273" s="26"/>
      <c r="B273" s="87"/>
      <c r="C273" s="87"/>
      <c r="D273" s="87"/>
      <c r="E273" s="30"/>
      <c r="F273" s="30"/>
      <c r="G273" s="30"/>
      <c r="H273" s="30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ht="13.5" customHeight="1">
      <c r="A274" s="26"/>
      <c r="B274" s="87"/>
      <c r="C274" s="87"/>
      <c r="D274" s="87"/>
      <c r="E274" s="30"/>
      <c r="F274" s="30"/>
      <c r="G274" s="30"/>
      <c r="H274" s="30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ht="13.5" customHeight="1">
      <c r="A275" s="26"/>
      <c r="B275" s="87"/>
      <c r="C275" s="87"/>
      <c r="D275" s="87"/>
      <c r="E275" s="30"/>
      <c r="F275" s="30"/>
      <c r="G275" s="30"/>
      <c r="H275" s="30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ht="13.5" customHeight="1">
      <c r="A276" s="26"/>
      <c r="B276" s="87"/>
      <c r="C276" s="87"/>
      <c r="D276" s="87"/>
      <c r="E276" s="30"/>
      <c r="F276" s="30"/>
      <c r="G276" s="30"/>
      <c r="H276" s="30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ht="13.5" customHeight="1">
      <c r="A277" s="26"/>
      <c r="B277" s="87"/>
      <c r="C277" s="87"/>
      <c r="D277" s="87"/>
      <c r="E277" s="30"/>
      <c r="F277" s="30"/>
      <c r="G277" s="30"/>
      <c r="H277" s="30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ht="13.5" customHeight="1">
      <c r="A278" s="26"/>
      <c r="B278" s="87"/>
      <c r="C278" s="87"/>
      <c r="D278" s="87"/>
      <c r="E278" s="30"/>
      <c r="F278" s="30"/>
      <c r="G278" s="30"/>
      <c r="H278" s="30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ht="13.5" customHeight="1">
      <c r="A279" s="26"/>
      <c r="B279" s="87"/>
      <c r="C279" s="87"/>
      <c r="D279" s="87"/>
      <c r="E279" s="30"/>
      <c r="F279" s="30"/>
      <c r="G279" s="30"/>
      <c r="H279" s="30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ht="13.5" customHeight="1">
      <c r="A280" s="26"/>
      <c r="B280" s="87"/>
      <c r="C280" s="87"/>
      <c r="D280" s="87"/>
      <c r="E280" s="30"/>
      <c r="F280" s="30"/>
      <c r="G280" s="30"/>
      <c r="H280" s="30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ht="13.5" customHeight="1">
      <c r="A281" s="26"/>
      <c r="B281" s="87"/>
      <c r="C281" s="87"/>
      <c r="D281" s="87"/>
      <c r="E281" s="30"/>
      <c r="F281" s="30"/>
      <c r="G281" s="30"/>
      <c r="H281" s="30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ht="13.5" customHeight="1">
      <c r="A282" s="26"/>
      <c r="B282" s="87"/>
      <c r="C282" s="87"/>
      <c r="D282" s="87"/>
      <c r="E282" s="30"/>
      <c r="F282" s="30"/>
      <c r="G282" s="30"/>
      <c r="H282" s="30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ht="13.5" customHeight="1">
      <c r="A283" s="26"/>
      <c r="B283" s="87"/>
      <c r="C283" s="87"/>
      <c r="D283" s="87"/>
      <c r="E283" s="30"/>
      <c r="F283" s="30"/>
      <c r="G283" s="30"/>
      <c r="H283" s="30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ht="13.5" customHeight="1">
      <c r="A284" s="26"/>
      <c r="B284" s="87"/>
      <c r="C284" s="87"/>
      <c r="D284" s="87"/>
      <c r="E284" s="30"/>
      <c r="F284" s="30"/>
      <c r="G284" s="30"/>
      <c r="H284" s="30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ht="13.5" customHeight="1">
      <c r="A285" s="26"/>
      <c r="B285" s="87"/>
      <c r="C285" s="87"/>
      <c r="D285" s="87"/>
      <c r="E285" s="30"/>
      <c r="F285" s="30"/>
      <c r="G285" s="30"/>
      <c r="H285" s="30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ht="13.5" customHeight="1">
      <c r="A286" s="26"/>
      <c r="B286" s="87"/>
      <c r="C286" s="87"/>
      <c r="D286" s="87"/>
      <c r="E286" s="30"/>
      <c r="F286" s="30"/>
      <c r="G286" s="30"/>
      <c r="H286" s="30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ht="13.5" customHeight="1">
      <c r="A287" s="26"/>
      <c r="B287" s="87"/>
      <c r="C287" s="87"/>
      <c r="D287" s="87"/>
      <c r="E287" s="30"/>
      <c r="F287" s="30"/>
      <c r="G287" s="30"/>
      <c r="H287" s="30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ht="13.5" customHeight="1">
      <c r="A288" s="26"/>
      <c r="B288" s="87"/>
      <c r="C288" s="87"/>
      <c r="D288" s="87"/>
      <c r="E288" s="30"/>
      <c r="F288" s="30"/>
      <c r="G288" s="30"/>
      <c r="H288" s="30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ht="13.5" customHeight="1">
      <c r="A289" s="26"/>
      <c r="B289" s="87"/>
      <c r="C289" s="87"/>
      <c r="D289" s="87"/>
      <c r="E289" s="30"/>
      <c r="F289" s="30"/>
      <c r="G289" s="30"/>
      <c r="H289" s="30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ht="13.5" customHeight="1">
      <c r="A290" s="26"/>
      <c r="B290" s="87"/>
      <c r="C290" s="87"/>
      <c r="D290" s="87"/>
      <c r="E290" s="30"/>
      <c r="F290" s="30"/>
      <c r="G290" s="30"/>
      <c r="H290" s="30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ht="13.5" customHeight="1">
      <c r="A291" s="26"/>
      <c r="B291" s="87"/>
      <c r="C291" s="87"/>
      <c r="D291" s="87"/>
      <c r="E291" s="30"/>
      <c r="F291" s="30"/>
      <c r="G291" s="30"/>
      <c r="H291" s="30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ht="13.5" customHeight="1">
      <c r="A292" s="26"/>
      <c r="B292" s="87"/>
      <c r="C292" s="87"/>
      <c r="D292" s="87"/>
      <c r="E292" s="30"/>
      <c r="F292" s="30"/>
      <c r="G292" s="30"/>
      <c r="H292" s="30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ht="13.5" customHeight="1">
      <c r="A293" s="26"/>
      <c r="B293" s="87"/>
      <c r="C293" s="87"/>
      <c r="D293" s="87"/>
      <c r="E293" s="30"/>
      <c r="F293" s="30"/>
      <c r="G293" s="30"/>
      <c r="H293" s="30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ht="13.5" customHeight="1">
      <c r="A294" s="26"/>
      <c r="B294" s="87"/>
      <c r="C294" s="87"/>
      <c r="D294" s="87"/>
      <c r="E294" s="30"/>
      <c r="F294" s="30"/>
      <c r="G294" s="30"/>
      <c r="H294" s="30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ht="13.5" customHeight="1">
      <c r="A295" s="26"/>
      <c r="B295" s="87"/>
      <c r="C295" s="87"/>
      <c r="D295" s="87"/>
      <c r="E295" s="30"/>
      <c r="F295" s="30"/>
      <c r="G295" s="30"/>
      <c r="H295" s="30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ht="13.5" customHeight="1">
      <c r="A296" s="26"/>
      <c r="B296" s="87"/>
      <c r="C296" s="87"/>
      <c r="D296" s="87"/>
      <c r="E296" s="30"/>
      <c r="F296" s="30"/>
      <c r="G296" s="30"/>
      <c r="H296" s="30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ht="13.5" customHeight="1">
      <c r="A297" s="26"/>
      <c r="B297" s="87"/>
      <c r="C297" s="87"/>
      <c r="D297" s="87"/>
      <c r="E297" s="30"/>
      <c r="F297" s="30"/>
      <c r="G297" s="30"/>
      <c r="H297" s="30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ht="13.5" customHeight="1">
      <c r="A298" s="26"/>
      <c r="B298" s="87"/>
      <c r="C298" s="87"/>
      <c r="D298" s="87"/>
      <c r="E298" s="30"/>
      <c r="F298" s="30"/>
      <c r="G298" s="30"/>
      <c r="H298" s="30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ht="13.5" customHeight="1">
      <c r="A299" s="26"/>
      <c r="B299" s="87"/>
      <c r="C299" s="87"/>
      <c r="D299" s="87"/>
      <c r="E299" s="30"/>
      <c r="F299" s="30"/>
      <c r="G299" s="30"/>
      <c r="H299" s="30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ht="13.5" customHeight="1">
      <c r="A300" s="26"/>
      <c r="B300" s="87"/>
      <c r="C300" s="87"/>
      <c r="D300" s="87"/>
      <c r="E300" s="30"/>
      <c r="F300" s="30"/>
      <c r="G300" s="30"/>
      <c r="H300" s="30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ht="13.5" customHeight="1">
      <c r="A301" s="26"/>
      <c r="B301" s="87"/>
      <c r="C301" s="87"/>
      <c r="D301" s="87"/>
      <c r="E301" s="30"/>
      <c r="F301" s="30"/>
      <c r="G301" s="30"/>
      <c r="H301" s="30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ht="13.5" customHeight="1">
      <c r="A302" s="26"/>
      <c r="B302" s="87"/>
      <c r="C302" s="87"/>
      <c r="D302" s="87"/>
      <c r="E302" s="30"/>
      <c r="F302" s="30"/>
      <c r="G302" s="30"/>
      <c r="H302" s="30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ht="13.5" customHeight="1">
      <c r="A303" s="26"/>
      <c r="B303" s="87"/>
      <c r="C303" s="87"/>
      <c r="D303" s="87"/>
      <c r="E303" s="30"/>
      <c r="F303" s="30"/>
      <c r="G303" s="30"/>
      <c r="H303" s="30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ht="13.5" customHeight="1">
      <c r="A304" s="26"/>
      <c r="B304" s="87"/>
      <c r="C304" s="87"/>
      <c r="D304" s="87"/>
      <c r="E304" s="30"/>
      <c r="F304" s="30"/>
      <c r="G304" s="30"/>
      <c r="H304" s="30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ht="13.5" customHeight="1">
      <c r="A305" s="26"/>
      <c r="B305" s="87"/>
      <c r="C305" s="87"/>
      <c r="D305" s="87"/>
      <c r="E305" s="30"/>
      <c r="F305" s="30"/>
      <c r="G305" s="30"/>
      <c r="H305" s="30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ht="13.5" customHeight="1">
      <c r="A306" s="26"/>
      <c r="B306" s="87"/>
      <c r="C306" s="87"/>
      <c r="D306" s="87"/>
      <c r="E306" s="30"/>
      <c r="F306" s="30"/>
      <c r="G306" s="30"/>
      <c r="H306" s="30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ht="13.5" customHeight="1">
      <c r="A307" s="26"/>
      <c r="B307" s="87"/>
      <c r="C307" s="87"/>
      <c r="D307" s="87"/>
      <c r="E307" s="30"/>
      <c r="F307" s="30"/>
      <c r="G307" s="30"/>
      <c r="H307" s="30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ht="13.5" customHeight="1">
      <c r="A308" s="26"/>
      <c r="B308" s="87"/>
      <c r="C308" s="87"/>
      <c r="D308" s="87"/>
      <c r="E308" s="30"/>
      <c r="F308" s="30"/>
      <c r="G308" s="30"/>
      <c r="H308" s="30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ht="13.5" customHeight="1">
      <c r="A309" s="26"/>
      <c r="B309" s="87"/>
      <c r="C309" s="87"/>
      <c r="D309" s="87"/>
      <c r="E309" s="30"/>
      <c r="F309" s="30"/>
      <c r="G309" s="30"/>
      <c r="H309" s="30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ht="13.5" customHeight="1">
      <c r="A310" s="26"/>
      <c r="B310" s="87"/>
      <c r="C310" s="87"/>
      <c r="D310" s="87"/>
      <c r="E310" s="30"/>
      <c r="F310" s="30"/>
      <c r="G310" s="30"/>
      <c r="H310" s="30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ht="13.5" customHeight="1">
      <c r="A311" s="26"/>
      <c r="B311" s="87"/>
      <c r="C311" s="87"/>
      <c r="D311" s="87"/>
      <c r="E311" s="30"/>
      <c r="F311" s="30"/>
      <c r="G311" s="30"/>
      <c r="H311" s="30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ht="13.5" customHeight="1">
      <c r="A312" s="26"/>
      <c r="B312" s="87"/>
      <c r="C312" s="87"/>
      <c r="D312" s="87"/>
      <c r="E312" s="30"/>
      <c r="F312" s="30"/>
      <c r="G312" s="30"/>
      <c r="H312" s="30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ht="13.5" customHeight="1">
      <c r="A313" s="26"/>
      <c r="B313" s="87"/>
      <c r="C313" s="87"/>
      <c r="D313" s="87"/>
      <c r="E313" s="30"/>
      <c r="F313" s="30"/>
      <c r="G313" s="30"/>
      <c r="H313" s="30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ht="13.5" customHeight="1">
      <c r="A314" s="26"/>
      <c r="B314" s="87"/>
      <c r="C314" s="87"/>
      <c r="D314" s="87"/>
      <c r="E314" s="30"/>
      <c r="F314" s="30"/>
      <c r="G314" s="30"/>
      <c r="H314" s="30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ht="13.5" customHeight="1">
      <c r="A315" s="26"/>
      <c r="B315" s="87"/>
      <c r="C315" s="87"/>
      <c r="D315" s="87"/>
      <c r="E315" s="30"/>
      <c r="F315" s="30"/>
      <c r="G315" s="30"/>
      <c r="H315" s="30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ht="13.5" customHeight="1">
      <c r="A316" s="26"/>
      <c r="B316" s="87"/>
      <c r="C316" s="87"/>
      <c r="D316" s="87"/>
      <c r="E316" s="30"/>
      <c r="F316" s="30"/>
      <c r="G316" s="30"/>
      <c r="H316" s="30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ht="13.5" customHeight="1">
      <c r="A317" s="26"/>
      <c r="B317" s="87"/>
      <c r="C317" s="87"/>
      <c r="D317" s="87"/>
      <c r="E317" s="30"/>
      <c r="F317" s="30"/>
      <c r="G317" s="30"/>
      <c r="H317" s="30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ht="13.5" customHeight="1">
      <c r="A318" s="26"/>
      <c r="B318" s="87"/>
      <c r="C318" s="87"/>
      <c r="D318" s="87"/>
      <c r="E318" s="30"/>
      <c r="F318" s="30"/>
      <c r="G318" s="30"/>
      <c r="H318" s="30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ht="13.5" customHeight="1">
      <c r="A319" s="26"/>
      <c r="B319" s="87"/>
      <c r="C319" s="87"/>
      <c r="D319" s="87"/>
      <c r="E319" s="30"/>
      <c r="F319" s="30"/>
      <c r="G319" s="30"/>
      <c r="H319" s="30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ht="13.5" customHeight="1">
      <c r="A320" s="26"/>
      <c r="B320" s="87"/>
      <c r="C320" s="87"/>
      <c r="D320" s="87"/>
      <c r="E320" s="30"/>
      <c r="F320" s="30"/>
      <c r="G320" s="30"/>
      <c r="H320" s="30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ht="13.5" customHeight="1">
      <c r="A321" s="26"/>
      <c r="B321" s="87"/>
      <c r="C321" s="87"/>
      <c r="D321" s="87"/>
      <c r="E321" s="30"/>
      <c r="F321" s="30"/>
      <c r="G321" s="30"/>
      <c r="H321" s="30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ht="13.5" customHeight="1">
      <c r="A322" s="26"/>
      <c r="B322" s="87"/>
      <c r="C322" s="87"/>
      <c r="D322" s="87"/>
      <c r="E322" s="30"/>
      <c r="F322" s="30"/>
      <c r="G322" s="30"/>
      <c r="H322" s="30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ht="13.5" customHeight="1">
      <c r="A323" s="26"/>
      <c r="B323" s="87"/>
      <c r="C323" s="87"/>
      <c r="D323" s="87"/>
      <c r="E323" s="30"/>
      <c r="F323" s="30"/>
      <c r="G323" s="30"/>
      <c r="H323" s="30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ht="13.5" customHeight="1">
      <c r="A324" s="26"/>
      <c r="B324" s="87"/>
      <c r="C324" s="87"/>
      <c r="D324" s="87"/>
      <c r="E324" s="30"/>
      <c r="F324" s="30"/>
      <c r="G324" s="30"/>
      <c r="H324" s="30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ht="13.5" customHeight="1">
      <c r="A325" s="26"/>
      <c r="B325" s="87"/>
      <c r="C325" s="87"/>
      <c r="D325" s="87"/>
      <c r="E325" s="30"/>
      <c r="F325" s="30"/>
      <c r="G325" s="30"/>
      <c r="H325" s="30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ht="13.5" customHeight="1">
      <c r="A326" s="26"/>
      <c r="B326" s="87"/>
      <c r="C326" s="87"/>
      <c r="D326" s="87"/>
      <c r="E326" s="30"/>
      <c r="F326" s="30"/>
      <c r="G326" s="30"/>
      <c r="H326" s="30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ht="13.5" customHeight="1">
      <c r="A327" s="26"/>
      <c r="B327" s="87"/>
      <c r="C327" s="87"/>
      <c r="D327" s="87"/>
      <c r="E327" s="30"/>
      <c r="F327" s="30"/>
      <c r="G327" s="30"/>
      <c r="H327" s="30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ht="13.5" customHeight="1">
      <c r="A328" s="26"/>
      <c r="B328" s="87"/>
      <c r="C328" s="87"/>
      <c r="D328" s="87"/>
      <c r="E328" s="30"/>
      <c r="F328" s="30"/>
      <c r="G328" s="30"/>
      <c r="H328" s="30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ht="13.5" customHeight="1">
      <c r="A329" s="26"/>
      <c r="B329" s="87"/>
      <c r="C329" s="87"/>
      <c r="D329" s="87"/>
      <c r="E329" s="30"/>
      <c r="F329" s="30"/>
      <c r="G329" s="30"/>
      <c r="H329" s="30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ht="13.5" customHeight="1">
      <c r="A330" s="26"/>
      <c r="B330" s="87"/>
      <c r="C330" s="87"/>
      <c r="D330" s="87"/>
      <c r="E330" s="30"/>
      <c r="F330" s="30"/>
      <c r="G330" s="30"/>
      <c r="H330" s="30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ht="13.5" customHeight="1">
      <c r="A331" s="26"/>
      <c r="B331" s="87"/>
      <c r="C331" s="87"/>
      <c r="D331" s="87"/>
      <c r="E331" s="30"/>
      <c r="F331" s="30"/>
      <c r="G331" s="30"/>
      <c r="H331" s="30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ht="13.5" customHeight="1">
      <c r="A332" s="26"/>
      <c r="B332" s="87"/>
      <c r="C332" s="87"/>
      <c r="D332" s="87"/>
      <c r="E332" s="30"/>
      <c r="F332" s="30"/>
      <c r="G332" s="30"/>
      <c r="H332" s="30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ht="13.5" customHeight="1">
      <c r="A333" s="26"/>
      <c r="B333" s="87"/>
      <c r="C333" s="87"/>
      <c r="D333" s="87"/>
      <c r="E333" s="30"/>
      <c r="F333" s="30"/>
      <c r="G333" s="30"/>
      <c r="H333" s="30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ht="13.5" customHeight="1">
      <c r="A334" s="26"/>
      <c r="B334" s="87"/>
      <c r="C334" s="87"/>
      <c r="D334" s="87"/>
      <c r="E334" s="30"/>
      <c r="F334" s="30"/>
      <c r="G334" s="30"/>
      <c r="H334" s="30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ht="13.5" customHeight="1">
      <c r="A335" s="26"/>
      <c r="B335" s="87"/>
      <c r="C335" s="87"/>
      <c r="D335" s="87"/>
      <c r="E335" s="30"/>
      <c r="F335" s="30"/>
      <c r="G335" s="30"/>
      <c r="H335" s="30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ht="13.5" customHeight="1">
      <c r="A336" s="26"/>
      <c r="B336" s="87"/>
      <c r="C336" s="87"/>
      <c r="D336" s="87"/>
      <c r="E336" s="30"/>
      <c r="F336" s="30"/>
      <c r="G336" s="30"/>
      <c r="H336" s="30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ht="13.5" customHeight="1">
      <c r="A337" s="26"/>
      <c r="B337" s="87"/>
      <c r="C337" s="87"/>
      <c r="D337" s="87"/>
      <c r="E337" s="30"/>
      <c r="F337" s="30"/>
      <c r="G337" s="30"/>
      <c r="H337" s="30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ht="13.5" customHeight="1">
      <c r="A338" s="26"/>
      <c r="B338" s="87"/>
      <c r="C338" s="87"/>
      <c r="D338" s="87"/>
      <c r="E338" s="30"/>
      <c r="F338" s="30"/>
      <c r="G338" s="30"/>
      <c r="H338" s="30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ht="13.5" customHeight="1">
      <c r="A339" s="26"/>
      <c r="B339" s="87"/>
      <c r="C339" s="87"/>
      <c r="D339" s="87"/>
      <c r="E339" s="30"/>
      <c r="F339" s="30"/>
      <c r="G339" s="30"/>
      <c r="H339" s="30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ht="13.5" customHeight="1">
      <c r="A340" s="26"/>
      <c r="B340" s="87"/>
      <c r="C340" s="87"/>
      <c r="D340" s="87"/>
      <c r="E340" s="30"/>
      <c r="F340" s="30"/>
      <c r="G340" s="30"/>
      <c r="H340" s="30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ht="13.5" customHeight="1">
      <c r="A341" s="26"/>
      <c r="B341" s="87"/>
      <c r="C341" s="87"/>
      <c r="D341" s="87"/>
      <c r="E341" s="30"/>
      <c r="F341" s="30"/>
      <c r="G341" s="30"/>
      <c r="H341" s="30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ht="13.5" customHeight="1">
      <c r="A342" s="26"/>
      <c r="B342" s="87"/>
      <c r="C342" s="87"/>
      <c r="D342" s="87"/>
      <c r="E342" s="30"/>
      <c r="F342" s="30"/>
      <c r="G342" s="30"/>
      <c r="H342" s="30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ht="13.5" customHeight="1">
      <c r="A343" s="26"/>
      <c r="B343" s="87"/>
      <c r="C343" s="87"/>
      <c r="D343" s="87"/>
      <c r="E343" s="30"/>
      <c r="F343" s="30"/>
      <c r="G343" s="30"/>
      <c r="H343" s="30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ht="13.5" customHeight="1">
      <c r="A344" s="26"/>
      <c r="B344" s="87"/>
      <c r="C344" s="87"/>
      <c r="D344" s="87"/>
      <c r="E344" s="30"/>
      <c r="F344" s="30"/>
      <c r="G344" s="30"/>
      <c r="H344" s="30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ht="13.5" customHeight="1">
      <c r="A345" s="26"/>
      <c r="B345" s="87"/>
      <c r="C345" s="87"/>
      <c r="D345" s="87"/>
      <c r="E345" s="30"/>
      <c r="F345" s="30"/>
      <c r="G345" s="30"/>
      <c r="H345" s="30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ht="13.5" customHeight="1">
      <c r="A346" s="26"/>
      <c r="B346" s="87"/>
      <c r="C346" s="87"/>
      <c r="D346" s="87"/>
      <c r="E346" s="30"/>
      <c r="F346" s="30"/>
      <c r="G346" s="30"/>
      <c r="H346" s="30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ht="13.5" customHeight="1">
      <c r="A347" s="26"/>
      <c r="B347" s="87"/>
      <c r="C347" s="87"/>
      <c r="D347" s="87"/>
      <c r="E347" s="30"/>
      <c r="F347" s="30"/>
      <c r="G347" s="30"/>
      <c r="H347" s="30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ht="13.5" customHeight="1">
      <c r="A348" s="26"/>
      <c r="B348" s="87"/>
      <c r="C348" s="87"/>
      <c r="D348" s="87"/>
      <c r="E348" s="30"/>
      <c r="F348" s="30"/>
      <c r="G348" s="30"/>
      <c r="H348" s="30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ht="13.5" customHeight="1">
      <c r="A349" s="26"/>
      <c r="B349" s="87"/>
      <c r="C349" s="87"/>
      <c r="D349" s="87"/>
      <c r="E349" s="30"/>
      <c r="F349" s="30"/>
      <c r="G349" s="30"/>
      <c r="H349" s="30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ht="13.5" customHeight="1">
      <c r="A350" s="26"/>
      <c r="B350" s="87"/>
      <c r="C350" s="87"/>
      <c r="D350" s="87"/>
      <c r="E350" s="30"/>
      <c r="F350" s="30"/>
      <c r="G350" s="30"/>
      <c r="H350" s="30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ht="13.5" customHeight="1">
      <c r="A351" s="26"/>
      <c r="B351" s="87"/>
      <c r="C351" s="87"/>
      <c r="D351" s="87"/>
      <c r="E351" s="30"/>
      <c r="F351" s="30"/>
      <c r="G351" s="30"/>
      <c r="H351" s="30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ht="13.5" customHeight="1">
      <c r="A352" s="26"/>
      <c r="B352" s="87"/>
      <c r="C352" s="87"/>
      <c r="D352" s="87"/>
      <c r="E352" s="30"/>
      <c r="F352" s="30"/>
      <c r="G352" s="30"/>
      <c r="H352" s="30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ht="13.5" customHeight="1">
      <c r="A353" s="26"/>
      <c r="B353" s="87"/>
      <c r="C353" s="87"/>
      <c r="D353" s="87"/>
      <c r="E353" s="30"/>
      <c r="F353" s="30"/>
      <c r="G353" s="30"/>
      <c r="H353" s="30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ht="13.5" customHeight="1">
      <c r="A354" s="26"/>
      <c r="B354" s="87"/>
      <c r="C354" s="87"/>
      <c r="D354" s="87"/>
      <c r="E354" s="30"/>
      <c r="F354" s="30"/>
      <c r="G354" s="30"/>
      <c r="H354" s="30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ht="13.5" customHeight="1">
      <c r="A355" s="26"/>
      <c r="B355" s="87"/>
      <c r="C355" s="87"/>
      <c r="D355" s="87"/>
      <c r="E355" s="30"/>
      <c r="F355" s="30"/>
      <c r="G355" s="30"/>
      <c r="H355" s="30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ht="13.5" customHeight="1">
      <c r="A356" s="26"/>
      <c r="B356" s="87"/>
      <c r="C356" s="87"/>
      <c r="D356" s="87"/>
      <c r="E356" s="30"/>
      <c r="F356" s="30"/>
      <c r="G356" s="30"/>
      <c r="H356" s="30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ht="13.5" customHeight="1">
      <c r="A357" s="26"/>
      <c r="B357" s="87"/>
      <c r="C357" s="87"/>
      <c r="D357" s="87"/>
      <c r="E357" s="30"/>
      <c r="F357" s="30"/>
      <c r="G357" s="30"/>
      <c r="H357" s="30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ht="13.5" customHeight="1">
      <c r="A358" s="26"/>
      <c r="B358" s="87"/>
      <c r="C358" s="87"/>
      <c r="D358" s="87"/>
      <c r="E358" s="30"/>
      <c r="F358" s="30"/>
      <c r="G358" s="30"/>
      <c r="H358" s="30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ht="13.5" customHeight="1">
      <c r="A359" s="26"/>
      <c r="B359" s="87"/>
      <c r="C359" s="87"/>
      <c r="D359" s="87"/>
      <c r="E359" s="30"/>
      <c r="F359" s="30"/>
      <c r="G359" s="30"/>
      <c r="H359" s="30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ht="13.5" customHeight="1">
      <c r="A360" s="26"/>
      <c r="B360" s="87"/>
      <c r="C360" s="87"/>
      <c r="D360" s="87"/>
      <c r="E360" s="30"/>
      <c r="F360" s="30"/>
      <c r="G360" s="30"/>
      <c r="H360" s="30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ht="13.5" customHeight="1">
      <c r="A361" s="26"/>
      <c r="B361" s="87"/>
      <c r="C361" s="87"/>
      <c r="D361" s="87"/>
      <c r="E361" s="30"/>
      <c r="F361" s="30"/>
      <c r="G361" s="30"/>
      <c r="H361" s="30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ht="13.5" customHeight="1">
      <c r="A362" s="26"/>
      <c r="B362" s="87"/>
      <c r="C362" s="87"/>
      <c r="D362" s="87"/>
      <c r="E362" s="30"/>
      <c r="F362" s="30"/>
      <c r="G362" s="30"/>
      <c r="H362" s="30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ht="13.5" customHeight="1">
      <c r="A363" s="26"/>
      <c r="B363" s="87"/>
      <c r="C363" s="87"/>
      <c r="D363" s="87"/>
      <c r="E363" s="30"/>
      <c r="F363" s="30"/>
      <c r="G363" s="30"/>
      <c r="H363" s="30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ht="13.5" customHeight="1">
      <c r="A364" s="26"/>
      <c r="B364" s="87"/>
      <c r="C364" s="87"/>
      <c r="D364" s="87"/>
      <c r="E364" s="30"/>
      <c r="F364" s="30"/>
      <c r="G364" s="30"/>
      <c r="H364" s="30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ht="13.5" customHeight="1">
      <c r="A365" s="26"/>
      <c r="B365" s="87"/>
      <c r="C365" s="87"/>
      <c r="D365" s="87"/>
      <c r="E365" s="30"/>
      <c r="F365" s="30"/>
      <c r="G365" s="30"/>
      <c r="H365" s="30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ht="13.5" customHeight="1">
      <c r="A366" s="26"/>
      <c r="B366" s="87"/>
      <c r="C366" s="87"/>
      <c r="D366" s="87"/>
      <c r="E366" s="30"/>
      <c r="F366" s="30"/>
      <c r="G366" s="30"/>
      <c r="H366" s="30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ht="13.5" customHeight="1">
      <c r="A367" s="26"/>
      <c r="B367" s="87"/>
      <c r="C367" s="87"/>
      <c r="D367" s="87"/>
      <c r="E367" s="30"/>
      <c r="F367" s="30"/>
      <c r="G367" s="30"/>
      <c r="H367" s="30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ht="13.5" customHeight="1">
      <c r="A368" s="26"/>
      <c r="B368" s="87"/>
      <c r="C368" s="87"/>
      <c r="D368" s="87"/>
      <c r="E368" s="30"/>
      <c r="F368" s="30"/>
      <c r="G368" s="30"/>
      <c r="H368" s="30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ht="13.5" customHeight="1">
      <c r="A369" s="26"/>
      <c r="B369" s="87"/>
      <c r="C369" s="87"/>
      <c r="D369" s="87"/>
      <c r="E369" s="30"/>
      <c r="F369" s="30"/>
      <c r="G369" s="30"/>
      <c r="H369" s="30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ht="13.5" customHeight="1">
      <c r="A370" s="26"/>
      <c r="B370" s="87"/>
      <c r="C370" s="87"/>
      <c r="D370" s="87"/>
      <c r="E370" s="30"/>
      <c r="F370" s="30"/>
      <c r="G370" s="30"/>
      <c r="H370" s="30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ht="13.5" customHeight="1">
      <c r="A371" s="26"/>
      <c r="B371" s="87"/>
      <c r="C371" s="87"/>
      <c r="D371" s="87"/>
      <c r="E371" s="30"/>
      <c r="F371" s="30"/>
      <c r="G371" s="30"/>
      <c r="H371" s="30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ht="13.5" customHeight="1">
      <c r="A372" s="26"/>
      <c r="B372" s="87"/>
      <c r="C372" s="87"/>
      <c r="D372" s="87"/>
      <c r="E372" s="30"/>
      <c r="F372" s="30"/>
      <c r="G372" s="30"/>
      <c r="H372" s="30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ht="13.5" customHeight="1">
      <c r="A373" s="26"/>
      <c r="B373" s="87"/>
      <c r="C373" s="87"/>
      <c r="D373" s="87"/>
      <c r="E373" s="30"/>
      <c r="F373" s="30"/>
      <c r="G373" s="30"/>
      <c r="H373" s="30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ht="13.5" customHeight="1">
      <c r="A374" s="26"/>
      <c r="B374" s="87"/>
      <c r="C374" s="87"/>
      <c r="D374" s="87"/>
      <c r="E374" s="30"/>
      <c r="F374" s="30"/>
      <c r="G374" s="30"/>
      <c r="H374" s="30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ht="13.5" customHeight="1">
      <c r="A375" s="26"/>
      <c r="B375" s="87"/>
      <c r="C375" s="87"/>
      <c r="D375" s="87"/>
      <c r="E375" s="30"/>
      <c r="F375" s="30"/>
      <c r="G375" s="30"/>
      <c r="H375" s="30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ht="13.5" customHeight="1">
      <c r="A376" s="26"/>
      <c r="B376" s="87"/>
      <c r="C376" s="87"/>
      <c r="D376" s="87"/>
      <c r="E376" s="30"/>
      <c r="F376" s="30"/>
      <c r="G376" s="30"/>
      <c r="H376" s="30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ht="13.5" customHeight="1">
      <c r="A377" s="26"/>
      <c r="B377" s="87"/>
      <c r="C377" s="87"/>
      <c r="D377" s="87"/>
      <c r="E377" s="30"/>
      <c r="F377" s="30"/>
      <c r="G377" s="30"/>
      <c r="H377" s="30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ht="13.5" customHeight="1">
      <c r="A378" s="26"/>
      <c r="B378" s="87"/>
      <c r="C378" s="87"/>
      <c r="D378" s="87"/>
      <c r="E378" s="30"/>
      <c r="F378" s="30"/>
      <c r="G378" s="30"/>
      <c r="H378" s="30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ht="13.5" customHeight="1">
      <c r="A379" s="26"/>
      <c r="B379" s="87"/>
      <c r="C379" s="87"/>
      <c r="D379" s="87"/>
      <c r="E379" s="30"/>
      <c r="F379" s="30"/>
      <c r="G379" s="30"/>
      <c r="H379" s="30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ht="13.5" customHeight="1">
      <c r="A380" s="26"/>
      <c r="B380" s="87"/>
      <c r="C380" s="87"/>
      <c r="D380" s="87"/>
      <c r="E380" s="30"/>
      <c r="F380" s="30"/>
      <c r="G380" s="30"/>
      <c r="H380" s="30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ht="13.5" customHeight="1">
      <c r="A381" s="26"/>
      <c r="B381" s="87"/>
      <c r="C381" s="87"/>
      <c r="D381" s="87"/>
      <c r="E381" s="30"/>
      <c r="F381" s="30"/>
      <c r="G381" s="30"/>
      <c r="H381" s="30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ht="13.5" customHeight="1">
      <c r="A382" s="26"/>
      <c r="B382" s="87"/>
      <c r="C382" s="87"/>
      <c r="D382" s="87"/>
      <c r="E382" s="30"/>
      <c r="F382" s="30"/>
      <c r="G382" s="30"/>
      <c r="H382" s="30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ht="13.5" customHeight="1">
      <c r="A383" s="26"/>
      <c r="B383" s="87"/>
      <c r="C383" s="87"/>
      <c r="D383" s="87"/>
      <c r="E383" s="30"/>
      <c r="F383" s="30"/>
      <c r="G383" s="30"/>
      <c r="H383" s="30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ht="13.5" customHeight="1">
      <c r="A384" s="26"/>
      <c r="B384" s="87"/>
      <c r="C384" s="87"/>
      <c r="D384" s="87"/>
      <c r="E384" s="30"/>
      <c r="F384" s="30"/>
      <c r="G384" s="30"/>
      <c r="H384" s="30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ht="13.5" customHeight="1">
      <c r="A385" s="26"/>
      <c r="B385" s="87"/>
      <c r="C385" s="87"/>
      <c r="D385" s="87"/>
      <c r="E385" s="30"/>
      <c r="F385" s="30"/>
      <c r="G385" s="30"/>
      <c r="H385" s="30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ht="13.5" customHeight="1">
      <c r="A386" s="26"/>
      <c r="B386" s="87"/>
      <c r="C386" s="87"/>
      <c r="D386" s="87"/>
      <c r="E386" s="30"/>
      <c r="F386" s="30"/>
      <c r="G386" s="30"/>
      <c r="H386" s="30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ht="13.5" customHeight="1">
      <c r="A387" s="26"/>
      <c r="B387" s="87"/>
      <c r="C387" s="87"/>
      <c r="D387" s="87"/>
      <c r="E387" s="30"/>
      <c r="F387" s="30"/>
      <c r="G387" s="30"/>
      <c r="H387" s="30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ht="13.5" customHeight="1">
      <c r="A388" s="26"/>
      <c r="B388" s="87"/>
      <c r="C388" s="87"/>
      <c r="D388" s="87"/>
      <c r="E388" s="30"/>
      <c r="F388" s="30"/>
      <c r="G388" s="30"/>
      <c r="H388" s="30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ht="13.5" customHeight="1">
      <c r="A389" s="26"/>
      <c r="B389" s="87"/>
      <c r="C389" s="87"/>
      <c r="D389" s="87"/>
      <c r="E389" s="30"/>
      <c r="F389" s="30"/>
      <c r="G389" s="30"/>
      <c r="H389" s="30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ht="13.5" customHeight="1">
      <c r="A390" s="26"/>
      <c r="B390" s="87"/>
      <c r="C390" s="87"/>
      <c r="D390" s="87"/>
      <c r="E390" s="30"/>
      <c r="F390" s="30"/>
      <c r="G390" s="30"/>
      <c r="H390" s="30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ht="13.5" customHeight="1">
      <c r="A391" s="26"/>
      <c r="B391" s="87"/>
      <c r="C391" s="87"/>
      <c r="D391" s="87"/>
      <c r="E391" s="30"/>
      <c r="F391" s="30"/>
      <c r="G391" s="30"/>
      <c r="H391" s="30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ht="13.5" customHeight="1">
      <c r="A392" s="26"/>
      <c r="B392" s="87"/>
      <c r="C392" s="87"/>
      <c r="D392" s="87"/>
      <c r="E392" s="30"/>
      <c r="F392" s="30"/>
      <c r="G392" s="30"/>
      <c r="H392" s="30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ht="13.5" customHeight="1">
      <c r="A393" s="26"/>
      <c r="B393" s="87"/>
      <c r="C393" s="87"/>
      <c r="D393" s="87"/>
      <c r="E393" s="30"/>
      <c r="F393" s="30"/>
      <c r="G393" s="30"/>
      <c r="H393" s="30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ht="13.5" customHeight="1">
      <c r="A394" s="26"/>
      <c r="B394" s="87"/>
      <c r="C394" s="87"/>
      <c r="D394" s="87"/>
      <c r="E394" s="30"/>
      <c r="F394" s="30"/>
      <c r="G394" s="30"/>
      <c r="H394" s="30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ht="13.5" customHeight="1">
      <c r="A395" s="26"/>
      <c r="B395" s="87"/>
      <c r="C395" s="87"/>
      <c r="D395" s="87"/>
      <c r="E395" s="30"/>
      <c r="F395" s="30"/>
      <c r="G395" s="30"/>
      <c r="H395" s="30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ht="13.5" customHeight="1">
      <c r="A396" s="26"/>
      <c r="B396" s="87"/>
      <c r="C396" s="87"/>
      <c r="D396" s="87"/>
      <c r="E396" s="30"/>
      <c r="F396" s="30"/>
      <c r="G396" s="30"/>
      <c r="H396" s="30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ht="13.5" customHeight="1">
      <c r="A397" s="26"/>
      <c r="B397" s="87"/>
      <c r="C397" s="87"/>
      <c r="D397" s="87"/>
      <c r="E397" s="30"/>
      <c r="F397" s="30"/>
      <c r="G397" s="30"/>
      <c r="H397" s="30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ht="13.5" customHeight="1">
      <c r="A398" s="26"/>
      <c r="B398" s="87"/>
      <c r="C398" s="87"/>
      <c r="D398" s="87"/>
      <c r="E398" s="30"/>
      <c r="F398" s="30"/>
      <c r="G398" s="30"/>
      <c r="H398" s="30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ht="13.5" customHeight="1">
      <c r="A399" s="26"/>
      <c r="B399" s="87"/>
      <c r="C399" s="87"/>
      <c r="D399" s="87"/>
      <c r="E399" s="30"/>
      <c r="F399" s="30"/>
      <c r="G399" s="30"/>
      <c r="H399" s="30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ht="13.5" customHeight="1">
      <c r="A400" s="26"/>
      <c r="B400" s="87"/>
      <c r="C400" s="87"/>
      <c r="D400" s="87"/>
      <c r="E400" s="30"/>
      <c r="F400" s="30"/>
      <c r="G400" s="30"/>
      <c r="H400" s="30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ht="13.5" customHeight="1">
      <c r="A401" s="26"/>
      <c r="B401" s="87"/>
      <c r="C401" s="87"/>
      <c r="D401" s="87"/>
      <c r="E401" s="30"/>
      <c r="F401" s="30"/>
      <c r="G401" s="30"/>
      <c r="H401" s="30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ht="13.5" customHeight="1">
      <c r="A402" s="26"/>
      <c r="B402" s="87"/>
      <c r="C402" s="87"/>
      <c r="D402" s="87"/>
      <c r="E402" s="30"/>
      <c r="F402" s="30"/>
      <c r="G402" s="30"/>
      <c r="H402" s="30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ht="13.5" customHeight="1">
      <c r="A403" s="26"/>
      <c r="B403" s="87"/>
      <c r="C403" s="87"/>
      <c r="D403" s="87"/>
      <c r="E403" s="30"/>
      <c r="F403" s="30"/>
      <c r="G403" s="30"/>
      <c r="H403" s="30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ht="13.5" customHeight="1">
      <c r="A404" s="26"/>
      <c r="B404" s="87"/>
      <c r="C404" s="87"/>
      <c r="D404" s="87"/>
      <c r="E404" s="30"/>
      <c r="F404" s="30"/>
      <c r="G404" s="30"/>
      <c r="H404" s="30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ht="13.5" customHeight="1">
      <c r="A405" s="26"/>
      <c r="B405" s="87"/>
      <c r="C405" s="87"/>
      <c r="D405" s="87"/>
      <c r="E405" s="30"/>
      <c r="F405" s="30"/>
      <c r="G405" s="30"/>
      <c r="H405" s="30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ht="13.5" customHeight="1">
      <c r="A406" s="26"/>
      <c r="B406" s="87"/>
      <c r="C406" s="87"/>
      <c r="D406" s="87"/>
      <c r="E406" s="30"/>
      <c r="F406" s="30"/>
      <c r="G406" s="30"/>
      <c r="H406" s="30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ht="13.5" customHeight="1">
      <c r="A407" s="26"/>
      <c r="B407" s="87"/>
      <c r="C407" s="87"/>
      <c r="D407" s="87"/>
      <c r="E407" s="30"/>
      <c r="F407" s="30"/>
      <c r="G407" s="30"/>
      <c r="H407" s="30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ht="13.5" customHeight="1">
      <c r="A408" s="26"/>
      <c r="B408" s="87"/>
      <c r="C408" s="87"/>
      <c r="D408" s="87"/>
      <c r="E408" s="30"/>
      <c r="F408" s="30"/>
      <c r="G408" s="30"/>
      <c r="H408" s="30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ht="13.5" customHeight="1">
      <c r="A409" s="26"/>
      <c r="B409" s="87"/>
      <c r="C409" s="87"/>
      <c r="D409" s="87"/>
      <c r="E409" s="30"/>
      <c r="F409" s="30"/>
      <c r="G409" s="30"/>
      <c r="H409" s="30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ht="13.5" customHeight="1">
      <c r="A410" s="26"/>
      <c r="B410" s="87"/>
      <c r="C410" s="87"/>
      <c r="D410" s="87"/>
      <c r="E410" s="30"/>
      <c r="F410" s="30"/>
      <c r="G410" s="30"/>
      <c r="H410" s="30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ht="13.5" customHeight="1">
      <c r="A411" s="26"/>
      <c r="B411" s="87"/>
      <c r="C411" s="87"/>
      <c r="D411" s="87"/>
      <c r="E411" s="30"/>
      <c r="F411" s="30"/>
      <c r="G411" s="30"/>
      <c r="H411" s="30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ht="13.5" customHeight="1">
      <c r="A412" s="26"/>
      <c r="B412" s="87"/>
      <c r="C412" s="87"/>
      <c r="D412" s="87"/>
      <c r="E412" s="30"/>
      <c r="F412" s="30"/>
      <c r="G412" s="30"/>
      <c r="H412" s="30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ht="13.5" customHeight="1">
      <c r="A413" s="26"/>
      <c r="B413" s="87"/>
      <c r="C413" s="87"/>
      <c r="D413" s="87"/>
      <c r="E413" s="30"/>
      <c r="F413" s="30"/>
      <c r="G413" s="30"/>
      <c r="H413" s="30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ht="13.5" customHeight="1">
      <c r="A414" s="26"/>
      <c r="B414" s="87"/>
      <c r="C414" s="87"/>
      <c r="D414" s="87"/>
      <c r="E414" s="30"/>
      <c r="F414" s="30"/>
      <c r="G414" s="30"/>
      <c r="H414" s="30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ht="13.5" customHeight="1">
      <c r="A415" s="26"/>
      <c r="B415" s="87"/>
      <c r="C415" s="87"/>
      <c r="D415" s="87"/>
      <c r="E415" s="30"/>
      <c r="F415" s="30"/>
      <c r="G415" s="30"/>
      <c r="H415" s="30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ht="13.5" customHeight="1">
      <c r="A416" s="26"/>
      <c r="B416" s="87"/>
      <c r="C416" s="87"/>
      <c r="D416" s="87"/>
      <c r="E416" s="30"/>
      <c r="F416" s="30"/>
      <c r="G416" s="30"/>
      <c r="H416" s="30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ht="13.5" customHeight="1">
      <c r="A417" s="26"/>
      <c r="B417" s="87"/>
      <c r="C417" s="87"/>
      <c r="D417" s="87"/>
      <c r="E417" s="30"/>
      <c r="F417" s="30"/>
      <c r="G417" s="30"/>
      <c r="H417" s="30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ht="13.5" customHeight="1">
      <c r="A418" s="26"/>
      <c r="B418" s="87"/>
      <c r="C418" s="87"/>
      <c r="D418" s="87"/>
      <c r="E418" s="30"/>
      <c r="F418" s="30"/>
      <c r="G418" s="30"/>
      <c r="H418" s="30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ht="13.5" customHeight="1">
      <c r="A419" s="26"/>
      <c r="B419" s="87"/>
      <c r="C419" s="87"/>
      <c r="D419" s="87"/>
      <c r="E419" s="30"/>
      <c r="F419" s="30"/>
      <c r="G419" s="30"/>
      <c r="H419" s="30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ht="13.5" customHeight="1">
      <c r="A420" s="26"/>
      <c r="B420" s="87"/>
      <c r="C420" s="87"/>
      <c r="D420" s="87"/>
      <c r="E420" s="30"/>
      <c r="F420" s="30"/>
      <c r="G420" s="30"/>
      <c r="H420" s="30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ht="13.5" customHeight="1">
      <c r="A421" s="26"/>
      <c r="B421" s="87"/>
      <c r="C421" s="87"/>
      <c r="D421" s="87"/>
      <c r="E421" s="30"/>
      <c r="F421" s="30"/>
      <c r="G421" s="30"/>
      <c r="H421" s="30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ht="13.5" customHeight="1">
      <c r="A422" s="26"/>
      <c r="B422" s="87"/>
      <c r="C422" s="87"/>
      <c r="D422" s="87"/>
      <c r="E422" s="30"/>
      <c r="F422" s="30"/>
      <c r="G422" s="30"/>
      <c r="H422" s="30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ht="13.5" customHeight="1">
      <c r="A423" s="26"/>
      <c r="B423" s="87"/>
      <c r="C423" s="87"/>
      <c r="D423" s="87"/>
      <c r="E423" s="30"/>
      <c r="F423" s="30"/>
      <c r="G423" s="30"/>
      <c r="H423" s="30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ht="13.5" customHeight="1">
      <c r="A424" s="26"/>
      <c r="B424" s="87"/>
      <c r="C424" s="87"/>
      <c r="D424" s="87"/>
      <c r="E424" s="30"/>
      <c r="F424" s="30"/>
      <c r="G424" s="30"/>
      <c r="H424" s="30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ht="13.5" customHeight="1">
      <c r="A425" s="26"/>
      <c r="B425" s="87"/>
      <c r="C425" s="87"/>
      <c r="D425" s="87"/>
      <c r="E425" s="30"/>
      <c r="F425" s="30"/>
      <c r="G425" s="30"/>
      <c r="H425" s="30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ht="13.5" customHeight="1">
      <c r="A426" s="26"/>
      <c r="B426" s="87"/>
      <c r="C426" s="87"/>
      <c r="D426" s="87"/>
      <c r="E426" s="30"/>
      <c r="F426" s="30"/>
      <c r="G426" s="30"/>
      <c r="H426" s="30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ht="13.5" customHeight="1">
      <c r="A427" s="26"/>
      <c r="B427" s="87"/>
      <c r="C427" s="87"/>
      <c r="D427" s="87"/>
      <c r="E427" s="30"/>
      <c r="F427" s="30"/>
      <c r="G427" s="30"/>
      <c r="H427" s="30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ht="13.5" customHeight="1">
      <c r="A428" s="26"/>
      <c r="B428" s="87"/>
      <c r="C428" s="87"/>
      <c r="D428" s="87"/>
      <c r="E428" s="30"/>
      <c r="F428" s="30"/>
      <c r="G428" s="30"/>
      <c r="H428" s="30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ht="13.5" customHeight="1">
      <c r="A429" s="26"/>
      <c r="B429" s="87"/>
      <c r="C429" s="87"/>
      <c r="D429" s="87"/>
      <c r="E429" s="30"/>
      <c r="F429" s="30"/>
      <c r="G429" s="30"/>
      <c r="H429" s="30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ht="13.5" customHeight="1">
      <c r="A430" s="26"/>
      <c r="B430" s="87"/>
      <c r="C430" s="87"/>
      <c r="D430" s="87"/>
      <c r="E430" s="30"/>
      <c r="F430" s="30"/>
      <c r="G430" s="30"/>
      <c r="H430" s="30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ht="13.5" customHeight="1">
      <c r="A431" s="26"/>
      <c r="B431" s="87"/>
      <c r="C431" s="87"/>
      <c r="D431" s="87"/>
      <c r="E431" s="30"/>
      <c r="F431" s="30"/>
      <c r="G431" s="30"/>
      <c r="H431" s="30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ht="13.5" customHeight="1">
      <c r="A432" s="26"/>
      <c r="B432" s="87"/>
      <c r="C432" s="87"/>
      <c r="D432" s="87"/>
      <c r="E432" s="30"/>
      <c r="F432" s="30"/>
      <c r="G432" s="30"/>
      <c r="H432" s="30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ht="13.5" customHeight="1">
      <c r="A433" s="26"/>
      <c r="B433" s="87"/>
      <c r="C433" s="87"/>
      <c r="D433" s="87"/>
      <c r="E433" s="30"/>
      <c r="F433" s="30"/>
      <c r="G433" s="30"/>
      <c r="H433" s="30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ht="13.5" customHeight="1">
      <c r="A434" s="26"/>
      <c r="B434" s="87"/>
      <c r="C434" s="87"/>
      <c r="D434" s="87"/>
      <c r="E434" s="30"/>
      <c r="F434" s="30"/>
      <c r="G434" s="30"/>
      <c r="H434" s="30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ht="13.5" customHeight="1">
      <c r="A435" s="26"/>
      <c r="B435" s="87"/>
      <c r="C435" s="87"/>
      <c r="D435" s="87"/>
      <c r="E435" s="30"/>
      <c r="F435" s="30"/>
      <c r="G435" s="30"/>
      <c r="H435" s="30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ht="13.5" customHeight="1">
      <c r="A436" s="26"/>
      <c r="B436" s="87"/>
      <c r="C436" s="87"/>
      <c r="D436" s="87"/>
      <c r="E436" s="30"/>
      <c r="F436" s="30"/>
      <c r="G436" s="30"/>
      <c r="H436" s="30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ht="13.5" customHeight="1">
      <c r="A437" s="26"/>
      <c r="B437" s="87"/>
      <c r="C437" s="87"/>
      <c r="D437" s="87"/>
      <c r="E437" s="30"/>
      <c r="F437" s="30"/>
      <c r="G437" s="30"/>
      <c r="H437" s="30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ht="13.5" customHeight="1">
      <c r="A438" s="26"/>
      <c r="B438" s="87"/>
      <c r="C438" s="87"/>
      <c r="D438" s="87"/>
      <c r="E438" s="30"/>
      <c r="F438" s="30"/>
      <c r="G438" s="30"/>
      <c r="H438" s="30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ht="13.5" customHeight="1">
      <c r="A439" s="26"/>
      <c r="B439" s="87"/>
      <c r="C439" s="87"/>
      <c r="D439" s="87"/>
      <c r="E439" s="30"/>
      <c r="F439" s="30"/>
      <c r="G439" s="30"/>
      <c r="H439" s="30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ht="13.5" customHeight="1">
      <c r="A440" s="26"/>
      <c r="B440" s="87"/>
      <c r="C440" s="87"/>
      <c r="D440" s="87"/>
      <c r="E440" s="30"/>
      <c r="F440" s="30"/>
      <c r="G440" s="30"/>
      <c r="H440" s="30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ht="13.5" customHeight="1">
      <c r="A441" s="26"/>
      <c r="B441" s="87"/>
      <c r="C441" s="87"/>
      <c r="D441" s="87"/>
      <c r="E441" s="30"/>
      <c r="F441" s="30"/>
      <c r="G441" s="30"/>
      <c r="H441" s="30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ht="13.5" customHeight="1">
      <c r="A442" s="26"/>
      <c r="B442" s="87"/>
      <c r="C442" s="87"/>
      <c r="D442" s="87"/>
      <c r="E442" s="30"/>
      <c r="F442" s="30"/>
      <c r="G442" s="30"/>
      <c r="H442" s="30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ht="13.5" customHeight="1">
      <c r="A443" s="26"/>
      <c r="B443" s="87"/>
      <c r="C443" s="87"/>
      <c r="D443" s="87"/>
      <c r="E443" s="30"/>
      <c r="F443" s="30"/>
      <c r="G443" s="30"/>
      <c r="H443" s="30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ht="13.5" customHeight="1">
      <c r="A444" s="26"/>
      <c r="B444" s="87"/>
      <c r="C444" s="87"/>
      <c r="D444" s="87"/>
      <c r="E444" s="30"/>
      <c r="F444" s="30"/>
      <c r="G444" s="30"/>
      <c r="H444" s="30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ht="13.5" customHeight="1">
      <c r="A445" s="26"/>
      <c r="B445" s="87"/>
      <c r="C445" s="87"/>
      <c r="D445" s="87"/>
      <c r="E445" s="30"/>
      <c r="F445" s="30"/>
      <c r="G445" s="30"/>
      <c r="H445" s="30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ht="13.5" customHeight="1">
      <c r="A446" s="26"/>
      <c r="B446" s="87"/>
      <c r="C446" s="87"/>
      <c r="D446" s="87"/>
      <c r="E446" s="30"/>
      <c r="F446" s="30"/>
      <c r="G446" s="30"/>
      <c r="H446" s="30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ht="13.5" customHeight="1">
      <c r="A447" s="26"/>
      <c r="B447" s="87"/>
      <c r="C447" s="87"/>
      <c r="D447" s="87"/>
      <c r="E447" s="30"/>
      <c r="F447" s="30"/>
      <c r="G447" s="30"/>
      <c r="H447" s="30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ht="13.5" customHeight="1">
      <c r="A448" s="26"/>
      <c r="B448" s="87"/>
      <c r="C448" s="87"/>
      <c r="D448" s="87"/>
      <c r="E448" s="30"/>
      <c r="F448" s="30"/>
      <c r="G448" s="30"/>
      <c r="H448" s="30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ht="13.5" customHeight="1">
      <c r="A449" s="26"/>
      <c r="B449" s="87"/>
      <c r="C449" s="87"/>
      <c r="D449" s="87"/>
      <c r="E449" s="30"/>
      <c r="F449" s="30"/>
      <c r="G449" s="30"/>
      <c r="H449" s="30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ht="13.5" customHeight="1">
      <c r="A450" s="26"/>
      <c r="B450" s="87"/>
      <c r="C450" s="87"/>
      <c r="D450" s="87"/>
      <c r="E450" s="30"/>
      <c r="F450" s="30"/>
      <c r="G450" s="30"/>
      <c r="H450" s="30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ht="13.5" customHeight="1">
      <c r="A451" s="26"/>
      <c r="B451" s="87"/>
      <c r="C451" s="87"/>
      <c r="D451" s="87"/>
      <c r="E451" s="30"/>
      <c r="F451" s="30"/>
      <c r="G451" s="30"/>
      <c r="H451" s="30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ht="13.5" customHeight="1">
      <c r="A452" s="26"/>
      <c r="B452" s="87"/>
      <c r="C452" s="87"/>
      <c r="D452" s="87"/>
      <c r="E452" s="30"/>
      <c r="F452" s="30"/>
      <c r="G452" s="30"/>
      <c r="H452" s="30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ht="13.5" customHeight="1">
      <c r="A453" s="26"/>
      <c r="B453" s="87"/>
      <c r="C453" s="87"/>
      <c r="D453" s="87"/>
      <c r="E453" s="30"/>
      <c r="F453" s="30"/>
      <c r="G453" s="30"/>
      <c r="H453" s="30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ht="13.5" customHeight="1">
      <c r="A454" s="26"/>
      <c r="B454" s="87"/>
      <c r="C454" s="87"/>
      <c r="D454" s="87"/>
      <c r="E454" s="30"/>
      <c r="F454" s="30"/>
      <c r="G454" s="30"/>
      <c r="H454" s="30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ht="13.5" customHeight="1">
      <c r="A455" s="26"/>
      <c r="B455" s="87"/>
      <c r="C455" s="87"/>
      <c r="D455" s="87"/>
      <c r="E455" s="30"/>
      <c r="F455" s="30"/>
      <c r="G455" s="30"/>
      <c r="H455" s="30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ht="13.5" customHeight="1">
      <c r="A456" s="26"/>
      <c r="B456" s="87"/>
      <c r="C456" s="87"/>
      <c r="D456" s="87"/>
      <c r="E456" s="30"/>
      <c r="F456" s="30"/>
      <c r="G456" s="30"/>
      <c r="H456" s="30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ht="13.5" customHeight="1">
      <c r="A457" s="26"/>
      <c r="B457" s="87"/>
      <c r="C457" s="87"/>
      <c r="D457" s="87"/>
      <c r="E457" s="30"/>
      <c r="F457" s="30"/>
      <c r="G457" s="30"/>
      <c r="H457" s="30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ht="13.5" customHeight="1">
      <c r="A458" s="26"/>
      <c r="B458" s="87"/>
      <c r="C458" s="87"/>
      <c r="D458" s="87"/>
      <c r="E458" s="30"/>
      <c r="F458" s="30"/>
      <c r="G458" s="30"/>
      <c r="H458" s="30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ht="13.5" customHeight="1">
      <c r="A459" s="26"/>
      <c r="B459" s="87"/>
      <c r="C459" s="87"/>
      <c r="D459" s="87"/>
      <c r="E459" s="30"/>
      <c r="F459" s="30"/>
      <c r="G459" s="30"/>
      <c r="H459" s="30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ht="13.5" customHeight="1">
      <c r="A460" s="26"/>
      <c r="B460" s="87"/>
      <c r="C460" s="87"/>
      <c r="D460" s="87"/>
      <c r="E460" s="30"/>
      <c r="F460" s="30"/>
      <c r="G460" s="30"/>
      <c r="H460" s="30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ht="13.5" customHeight="1">
      <c r="A461" s="26"/>
      <c r="B461" s="87"/>
      <c r="C461" s="87"/>
      <c r="D461" s="87"/>
      <c r="E461" s="30"/>
      <c r="F461" s="30"/>
      <c r="G461" s="30"/>
      <c r="H461" s="30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ht="13.5" customHeight="1">
      <c r="A462" s="26"/>
      <c r="B462" s="87"/>
      <c r="C462" s="87"/>
      <c r="D462" s="87"/>
      <c r="E462" s="30"/>
      <c r="F462" s="30"/>
      <c r="G462" s="30"/>
      <c r="H462" s="30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ht="13.5" customHeight="1">
      <c r="A463" s="26"/>
      <c r="B463" s="87"/>
      <c r="C463" s="87"/>
      <c r="D463" s="87"/>
      <c r="E463" s="30"/>
      <c r="F463" s="30"/>
      <c r="G463" s="30"/>
      <c r="H463" s="30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ht="13.5" customHeight="1">
      <c r="A464" s="26"/>
      <c r="B464" s="87"/>
      <c r="C464" s="87"/>
      <c r="D464" s="87"/>
      <c r="E464" s="30"/>
      <c r="F464" s="30"/>
      <c r="G464" s="30"/>
      <c r="H464" s="30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ht="13.5" customHeight="1">
      <c r="A465" s="26"/>
      <c r="B465" s="87"/>
      <c r="C465" s="87"/>
      <c r="D465" s="87"/>
      <c r="E465" s="30"/>
      <c r="F465" s="30"/>
      <c r="G465" s="30"/>
      <c r="H465" s="30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ht="13.5" customHeight="1">
      <c r="A466" s="26"/>
      <c r="B466" s="87"/>
      <c r="C466" s="87"/>
      <c r="D466" s="87"/>
      <c r="E466" s="30"/>
      <c r="F466" s="30"/>
      <c r="G466" s="30"/>
      <c r="H466" s="30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ht="13.5" customHeight="1">
      <c r="A467" s="26"/>
      <c r="B467" s="87"/>
      <c r="C467" s="87"/>
      <c r="D467" s="87"/>
      <c r="E467" s="30"/>
      <c r="F467" s="30"/>
      <c r="G467" s="30"/>
      <c r="H467" s="30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ht="13.5" customHeight="1">
      <c r="A468" s="26"/>
      <c r="B468" s="87"/>
      <c r="C468" s="87"/>
      <c r="D468" s="87"/>
      <c r="E468" s="30"/>
      <c r="F468" s="30"/>
      <c r="G468" s="30"/>
      <c r="H468" s="30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ht="13.5" customHeight="1">
      <c r="A469" s="26"/>
      <c r="B469" s="87"/>
      <c r="C469" s="87"/>
      <c r="D469" s="87"/>
      <c r="E469" s="30"/>
      <c r="F469" s="30"/>
      <c r="G469" s="30"/>
      <c r="H469" s="30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ht="13.5" customHeight="1">
      <c r="A470" s="26"/>
      <c r="B470" s="87"/>
      <c r="C470" s="87"/>
      <c r="D470" s="87"/>
      <c r="E470" s="30"/>
      <c r="F470" s="30"/>
      <c r="G470" s="30"/>
      <c r="H470" s="30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ht="13.5" customHeight="1">
      <c r="A471" s="26"/>
      <c r="B471" s="87"/>
      <c r="C471" s="87"/>
      <c r="D471" s="87"/>
      <c r="E471" s="30"/>
      <c r="F471" s="30"/>
      <c r="G471" s="30"/>
      <c r="H471" s="30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ht="13.5" customHeight="1">
      <c r="A472" s="26"/>
      <c r="B472" s="87"/>
      <c r="C472" s="87"/>
      <c r="D472" s="87"/>
      <c r="E472" s="30"/>
      <c r="F472" s="30"/>
      <c r="G472" s="30"/>
      <c r="H472" s="30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ht="13.5" customHeight="1">
      <c r="A473" s="26"/>
      <c r="B473" s="87"/>
      <c r="C473" s="87"/>
      <c r="D473" s="87"/>
      <c r="E473" s="30"/>
      <c r="F473" s="30"/>
      <c r="G473" s="30"/>
      <c r="H473" s="30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ht="13.5" customHeight="1">
      <c r="A474" s="26"/>
      <c r="B474" s="87"/>
      <c r="C474" s="87"/>
      <c r="D474" s="87"/>
      <c r="E474" s="30"/>
      <c r="F474" s="30"/>
      <c r="G474" s="30"/>
      <c r="H474" s="30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ht="13.5" customHeight="1">
      <c r="A475" s="26"/>
      <c r="B475" s="87"/>
      <c r="C475" s="87"/>
      <c r="D475" s="87"/>
      <c r="E475" s="30"/>
      <c r="F475" s="30"/>
      <c r="G475" s="30"/>
      <c r="H475" s="30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ht="13.5" customHeight="1">
      <c r="A476" s="26"/>
      <c r="B476" s="87"/>
      <c r="C476" s="87"/>
      <c r="D476" s="87"/>
      <c r="E476" s="30"/>
      <c r="F476" s="30"/>
      <c r="G476" s="30"/>
      <c r="H476" s="30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ht="13.5" customHeight="1">
      <c r="A477" s="26"/>
      <c r="B477" s="87"/>
      <c r="C477" s="87"/>
      <c r="D477" s="87"/>
      <c r="E477" s="30"/>
      <c r="F477" s="30"/>
      <c r="G477" s="30"/>
      <c r="H477" s="30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ht="13.5" customHeight="1">
      <c r="A478" s="26"/>
      <c r="B478" s="87"/>
      <c r="C478" s="87"/>
      <c r="D478" s="87"/>
      <c r="E478" s="30"/>
      <c r="F478" s="30"/>
      <c r="G478" s="30"/>
      <c r="H478" s="30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ht="13.5" customHeight="1">
      <c r="A479" s="26"/>
      <c r="B479" s="87"/>
      <c r="C479" s="87"/>
      <c r="D479" s="87"/>
      <c r="E479" s="30"/>
      <c r="F479" s="30"/>
      <c r="G479" s="30"/>
      <c r="H479" s="30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ht="13.5" customHeight="1">
      <c r="A480" s="26"/>
      <c r="B480" s="87"/>
      <c r="C480" s="87"/>
      <c r="D480" s="87"/>
      <c r="E480" s="30"/>
      <c r="F480" s="30"/>
      <c r="G480" s="30"/>
      <c r="H480" s="30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ht="13.5" customHeight="1">
      <c r="A481" s="26"/>
      <c r="B481" s="87"/>
      <c r="C481" s="87"/>
      <c r="D481" s="87"/>
      <c r="E481" s="30"/>
      <c r="F481" s="30"/>
      <c r="G481" s="30"/>
      <c r="H481" s="30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ht="13.5" customHeight="1">
      <c r="A482" s="26"/>
      <c r="B482" s="87"/>
      <c r="C482" s="87"/>
      <c r="D482" s="87"/>
      <c r="E482" s="30"/>
      <c r="F482" s="30"/>
      <c r="G482" s="30"/>
      <c r="H482" s="30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ht="13.5" customHeight="1">
      <c r="A483" s="26"/>
      <c r="B483" s="87"/>
      <c r="C483" s="87"/>
      <c r="D483" s="87"/>
      <c r="E483" s="30"/>
      <c r="F483" s="30"/>
      <c r="G483" s="30"/>
      <c r="H483" s="30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ht="13.5" customHeight="1">
      <c r="A484" s="26"/>
      <c r="B484" s="87"/>
      <c r="C484" s="87"/>
      <c r="D484" s="87"/>
      <c r="E484" s="30"/>
      <c r="F484" s="30"/>
      <c r="G484" s="30"/>
      <c r="H484" s="30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ht="13.5" customHeight="1">
      <c r="A485" s="26"/>
      <c r="B485" s="87"/>
      <c r="C485" s="87"/>
      <c r="D485" s="87"/>
      <c r="E485" s="30"/>
      <c r="F485" s="30"/>
      <c r="G485" s="30"/>
      <c r="H485" s="30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ht="13.5" customHeight="1">
      <c r="A486" s="26"/>
      <c r="B486" s="87"/>
      <c r="C486" s="87"/>
      <c r="D486" s="87"/>
      <c r="E486" s="30"/>
      <c r="F486" s="30"/>
      <c r="G486" s="30"/>
      <c r="H486" s="30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ht="13.5" customHeight="1">
      <c r="A487" s="26"/>
      <c r="B487" s="87"/>
      <c r="C487" s="87"/>
      <c r="D487" s="87"/>
      <c r="E487" s="30"/>
      <c r="F487" s="30"/>
      <c r="G487" s="30"/>
      <c r="H487" s="30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ht="13.5" customHeight="1">
      <c r="A488" s="26"/>
      <c r="B488" s="87"/>
      <c r="C488" s="87"/>
      <c r="D488" s="87"/>
      <c r="E488" s="30"/>
      <c r="F488" s="30"/>
      <c r="G488" s="30"/>
      <c r="H488" s="30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ht="13.5" customHeight="1">
      <c r="A489" s="26"/>
      <c r="B489" s="87"/>
      <c r="C489" s="87"/>
      <c r="D489" s="87"/>
      <c r="E489" s="30"/>
      <c r="F489" s="30"/>
      <c r="G489" s="30"/>
      <c r="H489" s="30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ht="13.5" customHeight="1">
      <c r="A490" s="26"/>
      <c r="B490" s="87"/>
      <c r="C490" s="87"/>
      <c r="D490" s="87"/>
      <c r="E490" s="30"/>
      <c r="F490" s="30"/>
      <c r="G490" s="30"/>
      <c r="H490" s="30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ht="13.5" customHeight="1">
      <c r="A491" s="26"/>
      <c r="B491" s="87"/>
      <c r="C491" s="87"/>
      <c r="D491" s="87"/>
      <c r="E491" s="30"/>
      <c r="F491" s="30"/>
      <c r="G491" s="30"/>
      <c r="H491" s="30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ht="13.5" customHeight="1">
      <c r="A492" s="26"/>
      <c r="B492" s="87"/>
      <c r="C492" s="87"/>
      <c r="D492" s="87"/>
      <c r="E492" s="30"/>
      <c r="F492" s="30"/>
      <c r="G492" s="30"/>
      <c r="H492" s="30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ht="13.5" customHeight="1">
      <c r="A493" s="26"/>
      <c r="B493" s="87"/>
      <c r="C493" s="87"/>
      <c r="D493" s="87"/>
      <c r="E493" s="30"/>
      <c r="F493" s="30"/>
      <c r="G493" s="30"/>
      <c r="H493" s="30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ht="13.5" customHeight="1">
      <c r="A494" s="26"/>
      <c r="B494" s="87"/>
      <c r="C494" s="87"/>
      <c r="D494" s="87"/>
      <c r="E494" s="30"/>
      <c r="F494" s="30"/>
      <c r="G494" s="30"/>
      <c r="H494" s="30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ht="13.5" customHeight="1">
      <c r="A495" s="26"/>
      <c r="B495" s="87"/>
      <c r="C495" s="87"/>
      <c r="D495" s="87"/>
      <c r="E495" s="30"/>
      <c r="F495" s="30"/>
      <c r="G495" s="30"/>
      <c r="H495" s="30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ht="13.5" customHeight="1">
      <c r="A496" s="26"/>
      <c r="B496" s="87"/>
      <c r="C496" s="87"/>
      <c r="D496" s="87"/>
      <c r="E496" s="30"/>
      <c r="F496" s="30"/>
      <c r="G496" s="30"/>
      <c r="H496" s="30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ht="13.5" customHeight="1">
      <c r="A497" s="26"/>
      <c r="B497" s="87"/>
      <c r="C497" s="87"/>
      <c r="D497" s="87"/>
      <c r="E497" s="30"/>
      <c r="F497" s="30"/>
      <c r="G497" s="30"/>
      <c r="H497" s="30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ht="13.5" customHeight="1">
      <c r="A498" s="26"/>
      <c r="B498" s="87"/>
      <c r="C498" s="87"/>
      <c r="D498" s="87"/>
      <c r="E498" s="30"/>
      <c r="F498" s="30"/>
      <c r="G498" s="30"/>
      <c r="H498" s="30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ht="13.5" customHeight="1">
      <c r="A499" s="26"/>
      <c r="B499" s="87"/>
      <c r="C499" s="87"/>
      <c r="D499" s="87"/>
      <c r="E499" s="30"/>
      <c r="F499" s="30"/>
      <c r="G499" s="30"/>
      <c r="H499" s="30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ht="13.5" customHeight="1">
      <c r="A500" s="26"/>
      <c r="B500" s="87"/>
      <c r="C500" s="87"/>
      <c r="D500" s="87"/>
      <c r="E500" s="30"/>
      <c r="F500" s="30"/>
      <c r="G500" s="30"/>
      <c r="H500" s="30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ht="13.5" customHeight="1">
      <c r="A501" s="26"/>
      <c r="B501" s="87"/>
      <c r="C501" s="87"/>
      <c r="D501" s="87"/>
      <c r="E501" s="30"/>
      <c r="F501" s="30"/>
      <c r="G501" s="30"/>
      <c r="H501" s="30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ht="13.5" customHeight="1">
      <c r="A502" s="26"/>
      <c r="B502" s="87"/>
      <c r="C502" s="87"/>
      <c r="D502" s="87"/>
      <c r="E502" s="30"/>
      <c r="F502" s="30"/>
      <c r="G502" s="30"/>
      <c r="H502" s="30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ht="13.5" customHeight="1">
      <c r="A503" s="26"/>
      <c r="B503" s="87"/>
      <c r="C503" s="87"/>
      <c r="D503" s="87"/>
      <c r="E503" s="30"/>
      <c r="F503" s="30"/>
      <c r="G503" s="30"/>
      <c r="H503" s="30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ht="13.5" customHeight="1">
      <c r="A504" s="26"/>
      <c r="B504" s="87"/>
      <c r="C504" s="87"/>
      <c r="D504" s="87"/>
      <c r="E504" s="30"/>
      <c r="F504" s="30"/>
      <c r="G504" s="30"/>
      <c r="H504" s="30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ht="13.5" customHeight="1">
      <c r="A505" s="26"/>
      <c r="B505" s="87"/>
      <c r="C505" s="87"/>
      <c r="D505" s="87"/>
      <c r="E505" s="30"/>
      <c r="F505" s="30"/>
      <c r="G505" s="30"/>
      <c r="H505" s="30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ht="13.5" customHeight="1">
      <c r="A506" s="26"/>
      <c r="B506" s="87"/>
      <c r="C506" s="87"/>
      <c r="D506" s="87"/>
      <c r="E506" s="30"/>
      <c r="F506" s="30"/>
      <c r="G506" s="30"/>
      <c r="H506" s="30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ht="13.5" customHeight="1">
      <c r="A507" s="26"/>
      <c r="B507" s="87"/>
      <c r="C507" s="87"/>
      <c r="D507" s="87"/>
      <c r="E507" s="30"/>
      <c r="F507" s="30"/>
      <c r="G507" s="30"/>
      <c r="H507" s="30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ht="13.5" customHeight="1">
      <c r="A508" s="26"/>
      <c r="B508" s="87"/>
      <c r="C508" s="87"/>
      <c r="D508" s="87"/>
      <c r="E508" s="30"/>
      <c r="F508" s="30"/>
      <c r="G508" s="30"/>
      <c r="H508" s="30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ht="13.5" customHeight="1">
      <c r="A509" s="26"/>
      <c r="B509" s="87"/>
      <c r="C509" s="87"/>
      <c r="D509" s="87"/>
      <c r="E509" s="30"/>
      <c r="F509" s="30"/>
      <c r="G509" s="30"/>
      <c r="H509" s="30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ht="13.5" customHeight="1">
      <c r="A510" s="26"/>
      <c r="B510" s="87"/>
      <c r="C510" s="87"/>
      <c r="D510" s="87"/>
      <c r="E510" s="30"/>
      <c r="F510" s="30"/>
      <c r="G510" s="30"/>
      <c r="H510" s="30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ht="13.5" customHeight="1">
      <c r="A511" s="26"/>
      <c r="B511" s="87"/>
      <c r="C511" s="87"/>
      <c r="D511" s="87"/>
      <c r="E511" s="30"/>
      <c r="F511" s="30"/>
      <c r="G511" s="30"/>
      <c r="H511" s="30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ht="13.5" customHeight="1">
      <c r="A512" s="26"/>
      <c r="B512" s="87"/>
      <c r="C512" s="87"/>
      <c r="D512" s="87"/>
      <c r="E512" s="30"/>
      <c r="F512" s="30"/>
      <c r="G512" s="30"/>
      <c r="H512" s="30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ht="13.5" customHeight="1">
      <c r="A513" s="26"/>
      <c r="B513" s="87"/>
      <c r="C513" s="87"/>
      <c r="D513" s="87"/>
      <c r="E513" s="30"/>
      <c r="F513" s="30"/>
      <c r="G513" s="30"/>
      <c r="H513" s="30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ht="13.5" customHeight="1">
      <c r="A514" s="26"/>
      <c r="B514" s="87"/>
      <c r="C514" s="87"/>
      <c r="D514" s="87"/>
      <c r="E514" s="30"/>
      <c r="F514" s="30"/>
      <c r="G514" s="30"/>
      <c r="H514" s="30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ht="13.5" customHeight="1">
      <c r="A515" s="26"/>
      <c r="B515" s="87"/>
      <c r="C515" s="87"/>
      <c r="D515" s="87"/>
      <c r="E515" s="30"/>
      <c r="F515" s="30"/>
      <c r="G515" s="30"/>
      <c r="H515" s="30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ht="13.5" customHeight="1">
      <c r="A516" s="26"/>
      <c r="B516" s="87"/>
      <c r="C516" s="87"/>
      <c r="D516" s="87"/>
      <c r="E516" s="30"/>
      <c r="F516" s="30"/>
      <c r="G516" s="30"/>
      <c r="H516" s="30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ht="13.5" customHeight="1">
      <c r="A517" s="26"/>
      <c r="B517" s="87"/>
      <c r="C517" s="87"/>
      <c r="D517" s="87"/>
      <c r="E517" s="30"/>
      <c r="F517" s="30"/>
      <c r="G517" s="30"/>
      <c r="H517" s="30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ht="13.5" customHeight="1">
      <c r="A518" s="26"/>
      <c r="B518" s="87"/>
      <c r="C518" s="87"/>
      <c r="D518" s="87"/>
      <c r="E518" s="30"/>
      <c r="F518" s="30"/>
      <c r="G518" s="30"/>
      <c r="H518" s="30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ht="13.5" customHeight="1">
      <c r="A519" s="26"/>
      <c r="B519" s="87"/>
      <c r="C519" s="87"/>
      <c r="D519" s="87"/>
      <c r="E519" s="30"/>
      <c r="F519" s="30"/>
      <c r="G519" s="30"/>
      <c r="H519" s="30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ht="13.5" customHeight="1">
      <c r="A520" s="26"/>
      <c r="B520" s="87"/>
      <c r="C520" s="87"/>
      <c r="D520" s="87"/>
      <c r="E520" s="30"/>
      <c r="F520" s="30"/>
      <c r="G520" s="30"/>
      <c r="H520" s="30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ht="13.5" customHeight="1">
      <c r="A521" s="26"/>
      <c r="B521" s="87"/>
      <c r="C521" s="87"/>
      <c r="D521" s="87"/>
      <c r="E521" s="30"/>
      <c r="F521" s="30"/>
      <c r="G521" s="30"/>
      <c r="H521" s="30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ht="13.5" customHeight="1">
      <c r="A522" s="26"/>
      <c r="B522" s="87"/>
      <c r="C522" s="87"/>
      <c r="D522" s="87"/>
      <c r="E522" s="30"/>
      <c r="F522" s="30"/>
      <c r="G522" s="30"/>
      <c r="H522" s="30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ht="13.5" customHeight="1">
      <c r="A523" s="26"/>
      <c r="B523" s="87"/>
      <c r="C523" s="87"/>
      <c r="D523" s="87"/>
      <c r="E523" s="30"/>
      <c r="F523" s="30"/>
      <c r="G523" s="30"/>
      <c r="H523" s="30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ht="13.5" customHeight="1">
      <c r="A524" s="26"/>
      <c r="B524" s="87"/>
      <c r="C524" s="87"/>
      <c r="D524" s="87"/>
      <c r="E524" s="30"/>
      <c r="F524" s="30"/>
      <c r="G524" s="30"/>
      <c r="H524" s="30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ht="13.5" customHeight="1">
      <c r="A525" s="26"/>
      <c r="B525" s="87"/>
      <c r="C525" s="87"/>
      <c r="D525" s="87"/>
      <c r="E525" s="30"/>
      <c r="F525" s="30"/>
      <c r="G525" s="30"/>
      <c r="H525" s="30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ht="13.5" customHeight="1">
      <c r="A526" s="26"/>
      <c r="B526" s="87"/>
      <c r="C526" s="87"/>
      <c r="D526" s="87"/>
      <c r="E526" s="30"/>
      <c r="F526" s="30"/>
      <c r="G526" s="30"/>
      <c r="H526" s="30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ht="13.5" customHeight="1">
      <c r="A527" s="26"/>
      <c r="B527" s="87"/>
      <c r="C527" s="87"/>
      <c r="D527" s="87"/>
      <c r="E527" s="30"/>
      <c r="F527" s="30"/>
      <c r="G527" s="30"/>
      <c r="H527" s="30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ht="13.5" customHeight="1">
      <c r="A528" s="26"/>
      <c r="B528" s="87"/>
      <c r="C528" s="87"/>
      <c r="D528" s="87"/>
      <c r="E528" s="30"/>
      <c r="F528" s="30"/>
      <c r="G528" s="30"/>
      <c r="H528" s="30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ht="13.5" customHeight="1">
      <c r="A529" s="26"/>
      <c r="B529" s="87"/>
      <c r="C529" s="87"/>
      <c r="D529" s="87"/>
      <c r="E529" s="30"/>
      <c r="F529" s="30"/>
      <c r="G529" s="30"/>
      <c r="H529" s="30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ht="13.5" customHeight="1">
      <c r="A530" s="26"/>
      <c r="B530" s="87"/>
      <c r="C530" s="87"/>
      <c r="D530" s="87"/>
      <c r="E530" s="30"/>
      <c r="F530" s="30"/>
      <c r="G530" s="30"/>
      <c r="H530" s="30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ht="13.5" customHeight="1">
      <c r="A531" s="26"/>
      <c r="B531" s="87"/>
      <c r="C531" s="87"/>
      <c r="D531" s="87"/>
      <c r="E531" s="30"/>
      <c r="F531" s="30"/>
      <c r="G531" s="30"/>
      <c r="H531" s="30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ht="13.5" customHeight="1">
      <c r="A532" s="26"/>
      <c r="B532" s="87"/>
      <c r="C532" s="87"/>
      <c r="D532" s="87"/>
      <c r="E532" s="30"/>
      <c r="F532" s="30"/>
      <c r="G532" s="30"/>
      <c r="H532" s="30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ht="13.5" customHeight="1">
      <c r="A533" s="26"/>
      <c r="B533" s="87"/>
      <c r="C533" s="87"/>
      <c r="D533" s="87"/>
      <c r="E533" s="30"/>
      <c r="F533" s="30"/>
      <c r="G533" s="30"/>
      <c r="H533" s="30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ht="13.5" customHeight="1">
      <c r="A534" s="26"/>
      <c r="B534" s="87"/>
      <c r="C534" s="87"/>
      <c r="D534" s="87"/>
      <c r="E534" s="30"/>
      <c r="F534" s="30"/>
      <c r="G534" s="30"/>
      <c r="H534" s="30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ht="13.5" customHeight="1">
      <c r="A535" s="26"/>
      <c r="B535" s="87"/>
      <c r="C535" s="87"/>
      <c r="D535" s="87"/>
      <c r="E535" s="30"/>
      <c r="F535" s="30"/>
      <c r="G535" s="30"/>
      <c r="H535" s="30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ht="13.5" customHeight="1">
      <c r="A536" s="26"/>
      <c r="B536" s="87"/>
      <c r="C536" s="87"/>
      <c r="D536" s="87"/>
      <c r="E536" s="30"/>
      <c r="F536" s="30"/>
      <c r="G536" s="30"/>
      <c r="H536" s="30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ht="13.5" customHeight="1">
      <c r="A537" s="26"/>
      <c r="B537" s="87"/>
      <c r="C537" s="87"/>
      <c r="D537" s="87"/>
      <c r="E537" s="30"/>
      <c r="F537" s="30"/>
      <c r="G537" s="30"/>
      <c r="H537" s="30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ht="13.5" customHeight="1">
      <c r="A538" s="26"/>
      <c r="B538" s="87"/>
      <c r="C538" s="87"/>
      <c r="D538" s="87"/>
      <c r="E538" s="30"/>
      <c r="F538" s="30"/>
      <c r="G538" s="30"/>
      <c r="H538" s="30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ht="13.5" customHeight="1">
      <c r="A539" s="26"/>
      <c r="B539" s="87"/>
      <c r="C539" s="87"/>
      <c r="D539" s="87"/>
      <c r="E539" s="30"/>
      <c r="F539" s="30"/>
      <c r="G539" s="30"/>
      <c r="H539" s="30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ht="13.5" customHeight="1">
      <c r="A540" s="26"/>
      <c r="B540" s="87"/>
      <c r="C540" s="87"/>
      <c r="D540" s="87"/>
      <c r="E540" s="30"/>
      <c r="F540" s="30"/>
      <c r="G540" s="30"/>
      <c r="H540" s="30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ht="13.5" customHeight="1">
      <c r="A541" s="26"/>
      <c r="B541" s="87"/>
      <c r="C541" s="87"/>
      <c r="D541" s="87"/>
      <c r="E541" s="30"/>
      <c r="F541" s="30"/>
      <c r="G541" s="30"/>
      <c r="H541" s="30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ht="13.5" customHeight="1">
      <c r="A542" s="26"/>
      <c r="B542" s="87"/>
      <c r="C542" s="87"/>
      <c r="D542" s="87"/>
      <c r="E542" s="30"/>
      <c r="F542" s="30"/>
      <c r="G542" s="30"/>
      <c r="H542" s="30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ht="13.5" customHeight="1">
      <c r="A543" s="26"/>
      <c r="B543" s="87"/>
      <c r="C543" s="87"/>
      <c r="D543" s="87"/>
      <c r="E543" s="30"/>
      <c r="F543" s="30"/>
      <c r="G543" s="30"/>
      <c r="H543" s="30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ht="13.5" customHeight="1">
      <c r="A544" s="26"/>
      <c r="B544" s="87"/>
      <c r="C544" s="87"/>
      <c r="D544" s="87"/>
      <c r="E544" s="30"/>
      <c r="F544" s="30"/>
      <c r="G544" s="30"/>
      <c r="H544" s="30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ht="13.5" customHeight="1">
      <c r="A545" s="26"/>
      <c r="B545" s="87"/>
      <c r="C545" s="87"/>
      <c r="D545" s="87"/>
      <c r="E545" s="30"/>
      <c r="F545" s="30"/>
      <c r="G545" s="30"/>
      <c r="H545" s="30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ht="13.5" customHeight="1">
      <c r="A546" s="26"/>
      <c r="B546" s="87"/>
      <c r="C546" s="87"/>
      <c r="D546" s="87"/>
      <c r="E546" s="30"/>
      <c r="F546" s="30"/>
      <c r="G546" s="30"/>
      <c r="H546" s="30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ht="13.5" customHeight="1">
      <c r="A547" s="26"/>
      <c r="B547" s="87"/>
      <c r="C547" s="87"/>
      <c r="D547" s="87"/>
      <c r="E547" s="30"/>
      <c r="F547" s="30"/>
      <c r="G547" s="30"/>
      <c r="H547" s="30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ht="13.5" customHeight="1">
      <c r="A548" s="26"/>
      <c r="B548" s="87"/>
      <c r="C548" s="87"/>
      <c r="D548" s="87"/>
      <c r="E548" s="30"/>
      <c r="F548" s="30"/>
      <c r="G548" s="30"/>
      <c r="H548" s="30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ht="13.5" customHeight="1">
      <c r="A549" s="26"/>
      <c r="B549" s="87"/>
      <c r="C549" s="87"/>
      <c r="D549" s="87"/>
      <c r="E549" s="30"/>
      <c r="F549" s="30"/>
      <c r="G549" s="30"/>
      <c r="H549" s="30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ht="13.5" customHeight="1">
      <c r="A550" s="26"/>
      <c r="B550" s="87"/>
      <c r="C550" s="87"/>
      <c r="D550" s="87"/>
      <c r="E550" s="30"/>
      <c r="F550" s="30"/>
      <c r="G550" s="30"/>
      <c r="H550" s="30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ht="13.5" customHeight="1">
      <c r="A551" s="26"/>
      <c r="B551" s="87"/>
      <c r="C551" s="87"/>
      <c r="D551" s="87"/>
      <c r="E551" s="30"/>
      <c r="F551" s="30"/>
      <c r="G551" s="30"/>
      <c r="H551" s="30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ht="13.5" customHeight="1">
      <c r="A552" s="26"/>
      <c r="B552" s="87"/>
      <c r="C552" s="87"/>
      <c r="D552" s="87"/>
      <c r="E552" s="30"/>
      <c r="F552" s="30"/>
      <c r="G552" s="30"/>
      <c r="H552" s="30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ht="13.5" customHeight="1">
      <c r="A553" s="26"/>
      <c r="B553" s="87"/>
      <c r="C553" s="87"/>
      <c r="D553" s="87"/>
      <c r="E553" s="30"/>
      <c r="F553" s="30"/>
      <c r="G553" s="30"/>
      <c r="H553" s="30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ht="13.5" customHeight="1">
      <c r="A554" s="26"/>
      <c r="B554" s="87"/>
      <c r="C554" s="87"/>
      <c r="D554" s="87"/>
      <c r="E554" s="30"/>
      <c r="F554" s="30"/>
      <c r="G554" s="30"/>
      <c r="H554" s="30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ht="13.5" customHeight="1">
      <c r="A555" s="26"/>
      <c r="B555" s="87"/>
      <c r="C555" s="87"/>
      <c r="D555" s="87"/>
      <c r="E555" s="30"/>
      <c r="F555" s="30"/>
      <c r="G555" s="30"/>
      <c r="H555" s="30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ht="13.5" customHeight="1">
      <c r="A556" s="26"/>
      <c r="B556" s="87"/>
      <c r="C556" s="87"/>
      <c r="D556" s="87"/>
      <c r="E556" s="30"/>
      <c r="F556" s="30"/>
      <c r="G556" s="30"/>
      <c r="H556" s="30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ht="13.5" customHeight="1">
      <c r="A557" s="26"/>
      <c r="B557" s="87"/>
      <c r="C557" s="87"/>
      <c r="D557" s="87"/>
      <c r="E557" s="30"/>
      <c r="F557" s="30"/>
      <c r="G557" s="30"/>
      <c r="H557" s="30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ht="13.5" customHeight="1">
      <c r="A558" s="26"/>
      <c r="B558" s="87"/>
      <c r="C558" s="87"/>
      <c r="D558" s="87"/>
      <c r="E558" s="30"/>
      <c r="F558" s="30"/>
      <c r="G558" s="30"/>
      <c r="H558" s="30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ht="13.5" customHeight="1">
      <c r="A559" s="26"/>
      <c r="B559" s="87"/>
      <c r="C559" s="87"/>
      <c r="D559" s="87"/>
      <c r="E559" s="30"/>
      <c r="F559" s="30"/>
      <c r="G559" s="30"/>
      <c r="H559" s="30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ht="13.5" customHeight="1">
      <c r="A560" s="26"/>
      <c r="B560" s="87"/>
      <c r="C560" s="87"/>
      <c r="D560" s="87"/>
      <c r="E560" s="30"/>
      <c r="F560" s="30"/>
      <c r="G560" s="30"/>
      <c r="H560" s="30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ht="13.5" customHeight="1">
      <c r="A561" s="26"/>
      <c r="B561" s="87"/>
      <c r="C561" s="87"/>
      <c r="D561" s="87"/>
      <c r="E561" s="30"/>
      <c r="F561" s="30"/>
      <c r="G561" s="30"/>
      <c r="H561" s="30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ht="13.5" customHeight="1">
      <c r="A562" s="26"/>
      <c r="B562" s="87"/>
      <c r="C562" s="87"/>
      <c r="D562" s="87"/>
      <c r="E562" s="30"/>
      <c r="F562" s="30"/>
      <c r="G562" s="30"/>
      <c r="H562" s="30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ht="13.5" customHeight="1">
      <c r="A563" s="26"/>
      <c r="B563" s="87"/>
      <c r="C563" s="87"/>
      <c r="D563" s="87"/>
      <c r="E563" s="30"/>
      <c r="F563" s="30"/>
      <c r="G563" s="30"/>
      <c r="H563" s="30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ht="13.5" customHeight="1">
      <c r="A564" s="26"/>
      <c r="B564" s="87"/>
      <c r="C564" s="87"/>
      <c r="D564" s="87"/>
      <c r="E564" s="30"/>
      <c r="F564" s="30"/>
      <c r="G564" s="30"/>
      <c r="H564" s="30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ht="13.5" customHeight="1">
      <c r="A565" s="26"/>
      <c r="B565" s="87"/>
      <c r="C565" s="87"/>
      <c r="D565" s="87"/>
      <c r="E565" s="30"/>
      <c r="F565" s="30"/>
      <c r="G565" s="30"/>
      <c r="H565" s="30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ht="13.5" customHeight="1">
      <c r="A566" s="26"/>
      <c r="B566" s="87"/>
      <c r="C566" s="87"/>
      <c r="D566" s="87"/>
      <c r="E566" s="30"/>
      <c r="F566" s="30"/>
      <c r="G566" s="30"/>
      <c r="H566" s="30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ht="13.5" customHeight="1">
      <c r="A567" s="26"/>
      <c r="B567" s="87"/>
      <c r="C567" s="87"/>
      <c r="D567" s="87"/>
      <c r="E567" s="30"/>
      <c r="F567" s="30"/>
      <c r="G567" s="30"/>
      <c r="H567" s="30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ht="13.5" customHeight="1">
      <c r="A568" s="26"/>
      <c r="B568" s="87"/>
      <c r="C568" s="87"/>
      <c r="D568" s="87"/>
      <c r="E568" s="30"/>
      <c r="F568" s="30"/>
      <c r="G568" s="30"/>
      <c r="H568" s="30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ht="13.5" customHeight="1">
      <c r="A569" s="26"/>
      <c r="B569" s="87"/>
      <c r="C569" s="87"/>
      <c r="D569" s="87"/>
      <c r="E569" s="30"/>
      <c r="F569" s="30"/>
      <c r="G569" s="30"/>
      <c r="H569" s="30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ht="13.5" customHeight="1">
      <c r="A570" s="26"/>
      <c r="B570" s="87"/>
      <c r="C570" s="87"/>
      <c r="D570" s="87"/>
      <c r="E570" s="30"/>
      <c r="F570" s="30"/>
      <c r="G570" s="30"/>
      <c r="H570" s="30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ht="13.5" customHeight="1">
      <c r="A571" s="26"/>
      <c r="B571" s="87"/>
      <c r="C571" s="87"/>
      <c r="D571" s="87"/>
      <c r="E571" s="30"/>
      <c r="F571" s="30"/>
      <c r="G571" s="30"/>
      <c r="H571" s="30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ht="13.5" customHeight="1">
      <c r="A572" s="26"/>
      <c r="B572" s="87"/>
      <c r="C572" s="87"/>
      <c r="D572" s="87"/>
      <c r="E572" s="30"/>
      <c r="F572" s="30"/>
      <c r="G572" s="30"/>
      <c r="H572" s="30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ht="13.5" customHeight="1">
      <c r="A573" s="26"/>
      <c r="B573" s="87"/>
      <c r="C573" s="87"/>
      <c r="D573" s="87"/>
      <c r="E573" s="30"/>
      <c r="F573" s="30"/>
      <c r="G573" s="30"/>
      <c r="H573" s="30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ht="13.5" customHeight="1">
      <c r="A574" s="26"/>
      <c r="B574" s="87"/>
      <c r="C574" s="87"/>
      <c r="D574" s="87"/>
      <c r="E574" s="30"/>
      <c r="F574" s="30"/>
      <c r="G574" s="30"/>
      <c r="H574" s="30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ht="13.5" customHeight="1">
      <c r="A575" s="26"/>
      <c r="B575" s="87"/>
      <c r="C575" s="87"/>
      <c r="D575" s="87"/>
      <c r="E575" s="30"/>
      <c r="F575" s="30"/>
      <c r="G575" s="30"/>
      <c r="H575" s="30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ht="13.5" customHeight="1">
      <c r="A576" s="26"/>
      <c r="B576" s="87"/>
      <c r="C576" s="87"/>
      <c r="D576" s="87"/>
      <c r="E576" s="30"/>
      <c r="F576" s="30"/>
      <c r="G576" s="30"/>
      <c r="H576" s="30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ht="13.5" customHeight="1">
      <c r="A577" s="26"/>
      <c r="B577" s="87"/>
      <c r="C577" s="87"/>
      <c r="D577" s="87"/>
      <c r="E577" s="30"/>
      <c r="F577" s="30"/>
      <c r="G577" s="30"/>
      <c r="H577" s="30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ht="13.5" customHeight="1">
      <c r="A578" s="26"/>
      <c r="B578" s="87"/>
      <c r="C578" s="87"/>
      <c r="D578" s="87"/>
      <c r="E578" s="30"/>
      <c r="F578" s="30"/>
      <c r="G578" s="30"/>
      <c r="H578" s="30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ht="13.5" customHeight="1">
      <c r="A579" s="26"/>
      <c r="B579" s="87"/>
      <c r="C579" s="87"/>
      <c r="D579" s="87"/>
      <c r="E579" s="30"/>
      <c r="F579" s="30"/>
      <c r="G579" s="30"/>
      <c r="H579" s="30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ht="13.5" customHeight="1">
      <c r="A580" s="26"/>
      <c r="B580" s="87"/>
      <c r="C580" s="87"/>
      <c r="D580" s="87"/>
      <c r="E580" s="30"/>
      <c r="F580" s="30"/>
      <c r="G580" s="30"/>
      <c r="H580" s="30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ht="13.5" customHeight="1">
      <c r="A581" s="26"/>
      <c r="B581" s="87"/>
      <c r="C581" s="87"/>
      <c r="D581" s="87"/>
      <c r="E581" s="30"/>
      <c r="F581" s="30"/>
      <c r="G581" s="30"/>
      <c r="H581" s="30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ht="13.5" customHeight="1">
      <c r="A582" s="26"/>
      <c r="B582" s="87"/>
      <c r="C582" s="87"/>
      <c r="D582" s="87"/>
      <c r="E582" s="30"/>
      <c r="F582" s="30"/>
      <c r="G582" s="30"/>
      <c r="H582" s="30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ht="13.5" customHeight="1">
      <c r="A583" s="26"/>
      <c r="B583" s="87"/>
      <c r="C583" s="87"/>
      <c r="D583" s="87"/>
      <c r="E583" s="30"/>
      <c r="F583" s="30"/>
      <c r="G583" s="30"/>
      <c r="H583" s="30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ht="13.5" customHeight="1">
      <c r="A584" s="26"/>
      <c r="B584" s="87"/>
      <c r="C584" s="87"/>
      <c r="D584" s="87"/>
      <c r="E584" s="30"/>
      <c r="F584" s="30"/>
      <c r="G584" s="30"/>
      <c r="H584" s="30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ht="13.5" customHeight="1">
      <c r="A585" s="26"/>
      <c r="B585" s="87"/>
      <c r="C585" s="87"/>
      <c r="D585" s="87"/>
      <c r="E585" s="30"/>
      <c r="F585" s="30"/>
      <c r="G585" s="30"/>
      <c r="H585" s="30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ht="13.5" customHeight="1">
      <c r="A586" s="26"/>
      <c r="B586" s="87"/>
      <c r="C586" s="87"/>
      <c r="D586" s="87"/>
      <c r="E586" s="30"/>
      <c r="F586" s="30"/>
      <c r="G586" s="30"/>
      <c r="H586" s="30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ht="13.5" customHeight="1">
      <c r="A587" s="26"/>
      <c r="B587" s="87"/>
      <c r="C587" s="87"/>
      <c r="D587" s="87"/>
      <c r="E587" s="30"/>
      <c r="F587" s="30"/>
      <c r="G587" s="30"/>
      <c r="H587" s="30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ht="13.5" customHeight="1">
      <c r="A588" s="26"/>
      <c r="B588" s="87"/>
      <c r="C588" s="87"/>
      <c r="D588" s="87"/>
      <c r="E588" s="30"/>
      <c r="F588" s="30"/>
      <c r="G588" s="30"/>
      <c r="H588" s="30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ht="13.5" customHeight="1">
      <c r="A589" s="26"/>
      <c r="B589" s="87"/>
      <c r="C589" s="87"/>
      <c r="D589" s="87"/>
      <c r="E589" s="30"/>
      <c r="F589" s="30"/>
      <c r="G589" s="30"/>
      <c r="H589" s="30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ht="13.5" customHeight="1">
      <c r="A590" s="26"/>
      <c r="B590" s="87"/>
      <c r="C590" s="87"/>
      <c r="D590" s="87"/>
      <c r="E590" s="30"/>
      <c r="F590" s="30"/>
      <c r="G590" s="30"/>
      <c r="H590" s="30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ht="13.5" customHeight="1">
      <c r="A591" s="26"/>
      <c r="B591" s="87"/>
      <c r="C591" s="87"/>
      <c r="D591" s="87"/>
      <c r="E591" s="30"/>
      <c r="F591" s="30"/>
      <c r="G591" s="30"/>
      <c r="H591" s="30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ht="13.5" customHeight="1">
      <c r="A592" s="26"/>
      <c r="B592" s="87"/>
      <c r="C592" s="87"/>
      <c r="D592" s="87"/>
      <c r="E592" s="30"/>
      <c r="F592" s="30"/>
      <c r="G592" s="30"/>
      <c r="H592" s="30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ht="13.5" customHeight="1">
      <c r="A593" s="26"/>
      <c r="B593" s="87"/>
      <c r="C593" s="87"/>
      <c r="D593" s="87"/>
      <c r="E593" s="30"/>
      <c r="F593" s="30"/>
      <c r="G593" s="30"/>
      <c r="H593" s="30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ht="13.5" customHeight="1">
      <c r="A594" s="26"/>
      <c r="B594" s="87"/>
      <c r="C594" s="87"/>
      <c r="D594" s="87"/>
      <c r="E594" s="30"/>
      <c r="F594" s="30"/>
      <c r="G594" s="30"/>
      <c r="H594" s="30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ht="13.5" customHeight="1">
      <c r="A595" s="26"/>
      <c r="B595" s="87"/>
      <c r="C595" s="87"/>
      <c r="D595" s="87"/>
      <c r="E595" s="30"/>
      <c r="F595" s="30"/>
      <c r="G595" s="30"/>
      <c r="H595" s="30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ht="13.5" customHeight="1">
      <c r="A596" s="26"/>
      <c r="B596" s="87"/>
      <c r="C596" s="87"/>
      <c r="D596" s="87"/>
      <c r="E596" s="30"/>
      <c r="F596" s="30"/>
      <c r="G596" s="30"/>
      <c r="H596" s="30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ht="13.5" customHeight="1">
      <c r="A597" s="26"/>
      <c r="B597" s="87"/>
      <c r="C597" s="87"/>
      <c r="D597" s="87"/>
      <c r="E597" s="30"/>
      <c r="F597" s="30"/>
      <c r="G597" s="30"/>
      <c r="H597" s="30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ht="13.5" customHeight="1">
      <c r="A598" s="26"/>
      <c r="B598" s="87"/>
      <c r="C598" s="87"/>
      <c r="D598" s="87"/>
      <c r="E598" s="30"/>
      <c r="F598" s="30"/>
      <c r="G598" s="30"/>
      <c r="H598" s="30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ht="13.5" customHeight="1">
      <c r="A599" s="26"/>
      <c r="B599" s="87"/>
      <c r="C599" s="87"/>
      <c r="D599" s="87"/>
      <c r="E599" s="30"/>
      <c r="F599" s="30"/>
      <c r="G599" s="30"/>
      <c r="H599" s="30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ht="13.5" customHeight="1">
      <c r="A600" s="26"/>
      <c r="B600" s="87"/>
      <c r="C600" s="87"/>
      <c r="D600" s="87"/>
      <c r="E600" s="30"/>
      <c r="F600" s="30"/>
      <c r="G600" s="30"/>
      <c r="H600" s="30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ht="13.5" customHeight="1">
      <c r="A601" s="26"/>
      <c r="B601" s="87"/>
      <c r="C601" s="87"/>
      <c r="D601" s="87"/>
      <c r="E601" s="30"/>
      <c r="F601" s="30"/>
      <c r="G601" s="30"/>
      <c r="H601" s="30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ht="13.5" customHeight="1">
      <c r="A602" s="26"/>
      <c r="B602" s="87"/>
      <c r="C602" s="87"/>
      <c r="D602" s="87"/>
      <c r="E602" s="30"/>
      <c r="F602" s="30"/>
      <c r="G602" s="30"/>
      <c r="H602" s="30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ht="13.5" customHeight="1">
      <c r="A603" s="26"/>
      <c r="B603" s="87"/>
      <c r="C603" s="87"/>
      <c r="D603" s="87"/>
      <c r="E603" s="30"/>
      <c r="F603" s="30"/>
      <c r="G603" s="30"/>
      <c r="H603" s="30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ht="13.5" customHeight="1">
      <c r="A604" s="26"/>
      <c r="B604" s="87"/>
      <c r="C604" s="87"/>
      <c r="D604" s="87"/>
      <c r="E604" s="30"/>
      <c r="F604" s="30"/>
      <c r="G604" s="30"/>
      <c r="H604" s="30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ht="13.5" customHeight="1">
      <c r="A605" s="26"/>
      <c r="B605" s="87"/>
      <c r="C605" s="87"/>
      <c r="D605" s="87"/>
      <c r="E605" s="30"/>
      <c r="F605" s="30"/>
      <c r="G605" s="30"/>
      <c r="H605" s="30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ht="13.5" customHeight="1">
      <c r="A606" s="26"/>
      <c r="B606" s="87"/>
      <c r="C606" s="87"/>
      <c r="D606" s="87"/>
      <c r="E606" s="30"/>
      <c r="F606" s="30"/>
      <c r="G606" s="30"/>
      <c r="H606" s="30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ht="13.5" customHeight="1">
      <c r="A607" s="26"/>
      <c r="B607" s="87"/>
      <c r="C607" s="87"/>
      <c r="D607" s="87"/>
      <c r="E607" s="30"/>
      <c r="F607" s="30"/>
      <c r="G607" s="30"/>
      <c r="H607" s="30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ht="13.5" customHeight="1">
      <c r="A608" s="26"/>
      <c r="B608" s="87"/>
      <c r="C608" s="87"/>
      <c r="D608" s="87"/>
      <c r="E608" s="30"/>
      <c r="F608" s="30"/>
      <c r="G608" s="30"/>
      <c r="H608" s="30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ht="13.5" customHeight="1">
      <c r="A609" s="26"/>
      <c r="B609" s="87"/>
      <c r="C609" s="87"/>
      <c r="D609" s="87"/>
      <c r="E609" s="30"/>
      <c r="F609" s="30"/>
      <c r="G609" s="30"/>
      <c r="H609" s="30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ht="13.5" customHeight="1">
      <c r="A610" s="26"/>
      <c r="B610" s="87"/>
      <c r="C610" s="87"/>
      <c r="D610" s="87"/>
      <c r="E610" s="30"/>
      <c r="F610" s="30"/>
      <c r="G610" s="30"/>
      <c r="H610" s="30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ht="13.5" customHeight="1">
      <c r="A611" s="26"/>
      <c r="B611" s="87"/>
      <c r="C611" s="87"/>
      <c r="D611" s="87"/>
      <c r="E611" s="30"/>
      <c r="F611" s="30"/>
      <c r="G611" s="30"/>
      <c r="H611" s="30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ht="13.5" customHeight="1">
      <c r="A612" s="26"/>
      <c r="B612" s="87"/>
      <c r="C612" s="87"/>
      <c r="D612" s="87"/>
      <c r="E612" s="30"/>
      <c r="F612" s="30"/>
      <c r="G612" s="30"/>
      <c r="H612" s="30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ht="13.5" customHeight="1">
      <c r="A613" s="26"/>
      <c r="B613" s="87"/>
      <c r="C613" s="87"/>
      <c r="D613" s="87"/>
      <c r="E613" s="30"/>
      <c r="F613" s="30"/>
      <c r="G613" s="30"/>
      <c r="H613" s="30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ht="13.5" customHeight="1">
      <c r="A614" s="26"/>
      <c r="B614" s="87"/>
      <c r="C614" s="87"/>
      <c r="D614" s="87"/>
      <c r="E614" s="30"/>
      <c r="F614" s="30"/>
      <c r="G614" s="30"/>
      <c r="H614" s="30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ht="13.5" customHeight="1">
      <c r="A615" s="26"/>
      <c r="B615" s="87"/>
      <c r="C615" s="87"/>
      <c r="D615" s="87"/>
      <c r="E615" s="30"/>
      <c r="F615" s="30"/>
      <c r="G615" s="30"/>
      <c r="H615" s="30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ht="13.5" customHeight="1">
      <c r="A616" s="26"/>
      <c r="B616" s="87"/>
      <c r="C616" s="87"/>
      <c r="D616" s="87"/>
      <c r="E616" s="30"/>
      <c r="F616" s="30"/>
      <c r="G616" s="30"/>
      <c r="H616" s="30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ht="13.5" customHeight="1">
      <c r="A617" s="26"/>
      <c r="B617" s="87"/>
      <c r="C617" s="87"/>
      <c r="D617" s="87"/>
      <c r="E617" s="30"/>
      <c r="F617" s="30"/>
      <c r="G617" s="30"/>
      <c r="H617" s="30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ht="13.5" customHeight="1">
      <c r="A618" s="26"/>
      <c r="B618" s="87"/>
      <c r="C618" s="87"/>
      <c r="D618" s="87"/>
      <c r="E618" s="30"/>
      <c r="F618" s="30"/>
      <c r="G618" s="30"/>
      <c r="H618" s="30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ht="13.5" customHeight="1">
      <c r="A619" s="26"/>
      <c r="B619" s="87"/>
      <c r="C619" s="87"/>
      <c r="D619" s="87"/>
      <c r="E619" s="30"/>
      <c r="F619" s="30"/>
      <c r="G619" s="30"/>
      <c r="H619" s="30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ht="13.5" customHeight="1">
      <c r="A620" s="26"/>
      <c r="B620" s="87"/>
      <c r="C620" s="87"/>
      <c r="D620" s="87"/>
      <c r="E620" s="30"/>
      <c r="F620" s="30"/>
      <c r="G620" s="30"/>
      <c r="H620" s="30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ht="13.5" customHeight="1">
      <c r="A621" s="26"/>
      <c r="B621" s="87"/>
      <c r="C621" s="87"/>
      <c r="D621" s="87"/>
      <c r="E621" s="30"/>
      <c r="F621" s="30"/>
      <c r="G621" s="30"/>
      <c r="H621" s="30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ht="13.5" customHeight="1">
      <c r="A622" s="26"/>
      <c r="B622" s="87"/>
      <c r="C622" s="87"/>
      <c r="D622" s="87"/>
      <c r="E622" s="30"/>
      <c r="F622" s="30"/>
      <c r="G622" s="30"/>
      <c r="H622" s="30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ht="13.5" customHeight="1">
      <c r="A623" s="26"/>
      <c r="B623" s="87"/>
      <c r="C623" s="87"/>
      <c r="D623" s="87"/>
      <c r="E623" s="30"/>
      <c r="F623" s="30"/>
      <c r="G623" s="30"/>
      <c r="H623" s="30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ht="13.5" customHeight="1">
      <c r="A624" s="26"/>
      <c r="B624" s="87"/>
      <c r="C624" s="87"/>
      <c r="D624" s="87"/>
      <c r="E624" s="30"/>
      <c r="F624" s="30"/>
      <c r="G624" s="30"/>
      <c r="H624" s="30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ht="13.5" customHeight="1">
      <c r="A625" s="26"/>
      <c r="B625" s="87"/>
      <c r="C625" s="87"/>
      <c r="D625" s="87"/>
      <c r="E625" s="30"/>
      <c r="F625" s="30"/>
      <c r="G625" s="30"/>
      <c r="H625" s="30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ht="13.5" customHeight="1">
      <c r="A626" s="26"/>
      <c r="B626" s="87"/>
      <c r="C626" s="87"/>
      <c r="D626" s="87"/>
      <c r="E626" s="30"/>
      <c r="F626" s="30"/>
      <c r="G626" s="30"/>
      <c r="H626" s="30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ht="13.5" customHeight="1">
      <c r="A627" s="26"/>
      <c r="B627" s="87"/>
      <c r="C627" s="87"/>
      <c r="D627" s="87"/>
      <c r="E627" s="30"/>
      <c r="F627" s="30"/>
      <c r="G627" s="30"/>
      <c r="H627" s="30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ht="13.5" customHeight="1">
      <c r="A628" s="26"/>
      <c r="B628" s="87"/>
      <c r="C628" s="87"/>
      <c r="D628" s="87"/>
      <c r="E628" s="30"/>
      <c r="F628" s="30"/>
      <c r="G628" s="30"/>
      <c r="H628" s="30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ht="13.5" customHeight="1">
      <c r="A629" s="26"/>
      <c r="B629" s="87"/>
      <c r="C629" s="87"/>
      <c r="D629" s="87"/>
      <c r="E629" s="30"/>
      <c r="F629" s="30"/>
      <c r="G629" s="30"/>
      <c r="H629" s="30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ht="13.5" customHeight="1">
      <c r="A630" s="26"/>
      <c r="B630" s="87"/>
      <c r="C630" s="87"/>
      <c r="D630" s="87"/>
      <c r="E630" s="30"/>
      <c r="F630" s="30"/>
      <c r="G630" s="30"/>
      <c r="H630" s="30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ht="13.5" customHeight="1">
      <c r="A631" s="26"/>
      <c r="B631" s="87"/>
      <c r="C631" s="87"/>
      <c r="D631" s="87"/>
      <c r="E631" s="30"/>
      <c r="F631" s="30"/>
      <c r="G631" s="30"/>
      <c r="H631" s="30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ht="13.5" customHeight="1">
      <c r="A632" s="26"/>
      <c r="B632" s="87"/>
      <c r="C632" s="87"/>
      <c r="D632" s="87"/>
      <c r="E632" s="30"/>
      <c r="F632" s="30"/>
      <c r="G632" s="30"/>
      <c r="H632" s="30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ht="13.5" customHeight="1">
      <c r="A633" s="26"/>
      <c r="B633" s="87"/>
      <c r="C633" s="87"/>
      <c r="D633" s="87"/>
      <c r="E633" s="30"/>
      <c r="F633" s="30"/>
      <c r="G633" s="30"/>
      <c r="H633" s="30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ht="13.5" customHeight="1">
      <c r="A634" s="26"/>
      <c r="B634" s="87"/>
      <c r="C634" s="87"/>
      <c r="D634" s="87"/>
      <c r="E634" s="30"/>
      <c r="F634" s="30"/>
      <c r="G634" s="30"/>
      <c r="H634" s="30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ht="13.5" customHeight="1">
      <c r="A635" s="26"/>
      <c r="B635" s="87"/>
      <c r="C635" s="87"/>
      <c r="D635" s="87"/>
      <c r="E635" s="30"/>
      <c r="F635" s="30"/>
      <c r="G635" s="30"/>
      <c r="H635" s="30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ht="13.5" customHeight="1">
      <c r="A636" s="26"/>
      <c r="B636" s="87"/>
      <c r="C636" s="87"/>
      <c r="D636" s="87"/>
      <c r="E636" s="30"/>
      <c r="F636" s="30"/>
      <c r="G636" s="30"/>
      <c r="H636" s="30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ht="13.5" customHeight="1">
      <c r="A637" s="26"/>
      <c r="B637" s="87"/>
      <c r="C637" s="87"/>
      <c r="D637" s="87"/>
      <c r="E637" s="30"/>
      <c r="F637" s="30"/>
      <c r="G637" s="30"/>
      <c r="H637" s="30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ht="13.5" customHeight="1">
      <c r="A638" s="26"/>
      <c r="B638" s="87"/>
      <c r="C638" s="87"/>
      <c r="D638" s="87"/>
      <c r="E638" s="30"/>
      <c r="F638" s="30"/>
      <c r="G638" s="30"/>
      <c r="H638" s="30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ht="13.5" customHeight="1">
      <c r="A639" s="26"/>
      <c r="B639" s="87"/>
      <c r="C639" s="87"/>
      <c r="D639" s="87"/>
      <c r="E639" s="30"/>
      <c r="F639" s="30"/>
      <c r="G639" s="30"/>
      <c r="H639" s="30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ht="13.5" customHeight="1">
      <c r="A640" s="26"/>
      <c r="B640" s="87"/>
      <c r="C640" s="87"/>
      <c r="D640" s="87"/>
      <c r="E640" s="30"/>
      <c r="F640" s="30"/>
      <c r="G640" s="30"/>
      <c r="H640" s="30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ht="13.5" customHeight="1">
      <c r="A641" s="26"/>
      <c r="B641" s="87"/>
      <c r="C641" s="87"/>
      <c r="D641" s="87"/>
      <c r="E641" s="30"/>
      <c r="F641" s="30"/>
      <c r="G641" s="30"/>
      <c r="H641" s="30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ht="13.5" customHeight="1">
      <c r="A642" s="26"/>
      <c r="B642" s="87"/>
      <c r="C642" s="87"/>
      <c r="D642" s="87"/>
      <c r="E642" s="30"/>
      <c r="F642" s="30"/>
      <c r="G642" s="30"/>
      <c r="H642" s="30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ht="13.5" customHeight="1">
      <c r="A643" s="26"/>
      <c r="B643" s="87"/>
      <c r="C643" s="87"/>
      <c r="D643" s="87"/>
      <c r="E643" s="30"/>
      <c r="F643" s="30"/>
      <c r="G643" s="30"/>
      <c r="H643" s="30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ht="13.5" customHeight="1">
      <c r="A644" s="26"/>
      <c r="B644" s="87"/>
      <c r="C644" s="87"/>
      <c r="D644" s="87"/>
      <c r="E644" s="30"/>
      <c r="F644" s="30"/>
      <c r="G644" s="30"/>
      <c r="H644" s="30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ht="13.5" customHeight="1">
      <c r="A645" s="26"/>
      <c r="B645" s="87"/>
      <c r="C645" s="87"/>
      <c r="D645" s="87"/>
      <c r="E645" s="30"/>
      <c r="F645" s="30"/>
      <c r="G645" s="30"/>
      <c r="H645" s="30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ht="13.5" customHeight="1">
      <c r="A646" s="26"/>
      <c r="B646" s="87"/>
      <c r="C646" s="87"/>
      <c r="D646" s="87"/>
      <c r="E646" s="30"/>
      <c r="F646" s="30"/>
      <c r="G646" s="30"/>
      <c r="H646" s="30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ht="13.5" customHeight="1">
      <c r="A647" s="26"/>
      <c r="B647" s="87"/>
      <c r="C647" s="87"/>
      <c r="D647" s="87"/>
      <c r="E647" s="30"/>
      <c r="F647" s="30"/>
      <c r="G647" s="30"/>
      <c r="H647" s="30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ht="13.5" customHeight="1">
      <c r="A648" s="26"/>
      <c r="B648" s="87"/>
      <c r="C648" s="87"/>
      <c r="D648" s="87"/>
      <c r="E648" s="30"/>
      <c r="F648" s="30"/>
      <c r="G648" s="30"/>
      <c r="H648" s="30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ht="13.5" customHeight="1">
      <c r="A649" s="26"/>
      <c r="B649" s="87"/>
      <c r="C649" s="87"/>
      <c r="D649" s="87"/>
      <c r="E649" s="30"/>
      <c r="F649" s="30"/>
      <c r="G649" s="30"/>
      <c r="H649" s="30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ht="13.5" customHeight="1">
      <c r="A650" s="26"/>
      <c r="B650" s="87"/>
      <c r="C650" s="87"/>
      <c r="D650" s="87"/>
      <c r="E650" s="30"/>
      <c r="F650" s="30"/>
      <c r="G650" s="30"/>
      <c r="H650" s="30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ht="13.5" customHeight="1">
      <c r="A651" s="26"/>
      <c r="B651" s="87"/>
      <c r="C651" s="87"/>
      <c r="D651" s="87"/>
      <c r="E651" s="30"/>
      <c r="F651" s="30"/>
      <c r="G651" s="30"/>
      <c r="H651" s="30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ht="13.5" customHeight="1">
      <c r="A652" s="26"/>
      <c r="B652" s="87"/>
      <c r="C652" s="87"/>
      <c r="D652" s="87"/>
      <c r="E652" s="30"/>
      <c r="F652" s="30"/>
      <c r="G652" s="30"/>
      <c r="H652" s="30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ht="13.5" customHeight="1">
      <c r="A653" s="26"/>
      <c r="B653" s="87"/>
      <c r="C653" s="87"/>
      <c r="D653" s="87"/>
      <c r="E653" s="30"/>
      <c r="F653" s="30"/>
      <c r="G653" s="30"/>
      <c r="H653" s="30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ht="13.5" customHeight="1">
      <c r="A654" s="26"/>
      <c r="B654" s="87"/>
      <c r="C654" s="87"/>
      <c r="D654" s="87"/>
      <c r="E654" s="30"/>
      <c r="F654" s="30"/>
      <c r="G654" s="30"/>
      <c r="H654" s="30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ht="13.5" customHeight="1">
      <c r="A655" s="26"/>
      <c r="B655" s="87"/>
      <c r="C655" s="87"/>
      <c r="D655" s="87"/>
      <c r="E655" s="30"/>
      <c r="F655" s="30"/>
      <c r="G655" s="30"/>
      <c r="H655" s="30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ht="13.5" customHeight="1">
      <c r="A656" s="26"/>
      <c r="B656" s="87"/>
      <c r="C656" s="87"/>
      <c r="D656" s="87"/>
      <c r="E656" s="30"/>
      <c r="F656" s="30"/>
      <c r="G656" s="30"/>
      <c r="H656" s="30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ht="13.5" customHeight="1">
      <c r="A657" s="26"/>
      <c r="B657" s="87"/>
      <c r="C657" s="87"/>
      <c r="D657" s="87"/>
      <c r="E657" s="30"/>
      <c r="F657" s="30"/>
      <c r="G657" s="30"/>
      <c r="H657" s="30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ht="13.5" customHeight="1">
      <c r="A658" s="26"/>
      <c r="B658" s="87"/>
      <c r="C658" s="87"/>
      <c r="D658" s="87"/>
      <c r="E658" s="30"/>
      <c r="F658" s="30"/>
      <c r="G658" s="30"/>
      <c r="H658" s="30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ht="13.5" customHeight="1">
      <c r="A659" s="26"/>
      <c r="B659" s="87"/>
      <c r="C659" s="87"/>
      <c r="D659" s="87"/>
      <c r="E659" s="30"/>
      <c r="F659" s="30"/>
      <c r="G659" s="30"/>
      <c r="H659" s="30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ht="13.5" customHeight="1">
      <c r="A660" s="26"/>
      <c r="B660" s="87"/>
      <c r="C660" s="87"/>
      <c r="D660" s="87"/>
      <c r="E660" s="30"/>
      <c r="F660" s="30"/>
      <c r="G660" s="30"/>
      <c r="H660" s="30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ht="13.5" customHeight="1">
      <c r="A661" s="26"/>
      <c r="B661" s="87"/>
      <c r="C661" s="87"/>
      <c r="D661" s="87"/>
      <c r="E661" s="30"/>
      <c r="F661" s="30"/>
      <c r="G661" s="30"/>
      <c r="H661" s="30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ht="13.5" customHeight="1">
      <c r="A662" s="26"/>
      <c r="B662" s="87"/>
      <c r="C662" s="87"/>
      <c r="D662" s="87"/>
      <c r="E662" s="30"/>
      <c r="F662" s="30"/>
      <c r="G662" s="30"/>
      <c r="H662" s="30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ht="13.5" customHeight="1">
      <c r="A663" s="26"/>
      <c r="B663" s="87"/>
      <c r="C663" s="87"/>
      <c r="D663" s="87"/>
      <c r="E663" s="30"/>
      <c r="F663" s="30"/>
      <c r="G663" s="30"/>
      <c r="H663" s="30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ht="13.5" customHeight="1">
      <c r="A664" s="26"/>
      <c r="B664" s="87"/>
      <c r="C664" s="87"/>
      <c r="D664" s="87"/>
      <c r="E664" s="30"/>
      <c r="F664" s="30"/>
      <c r="G664" s="30"/>
      <c r="H664" s="30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ht="13.5" customHeight="1">
      <c r="A665" s="26"/>
      <c r="B665" s="87"/>
      <c r="C665" s="87"/>
      <c r="D665" s="87"/>
      <c r="E665" s="30"/>
      <c r="F665" s="30"/>
      <c r="G665" s="30"/>
      <c r="H665" s="30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ht="13.5" customHeight="1">
      <c r="A666" s="26"/>
      <c r="B666" s="87"/>
      <c r="C666" s="87"/>
      <c r="D666" s="87"/>
      <c r="E666" s="30"/>
      <c r="F666" s="30"/>
      <c r="G666" s="30"/>
      <c r="H666" s="30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ht="13.5" customHeight="1">
      <c r="A667" s="26"/>
      <c r="B667" s="87"/>
      <c r="C667" s="87"/>
      <c r="D667" s="87"/>
      <c r="E667" s="30"/>
      <c r="F667" s="30"/>
      <c r="G667" s="30"/>
      <c r="H667" s="30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ht="13.5" customHeight="1">
      <c r="A668" s="26"/>
      <c r="B668" s="87"/>
      <c r="C668" s="87"/>
      <c r="D668" s="87"/>
      <c r="E668" s="30"/>
      <c r="F668" s="30"/>
      <c r="G668" s="30"/>
      <c r="H668" s="30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ht="13.5" customHeight="1">
      <c r="A669" s="26"/>
      <c r="B669" s="87"/>
      <c r="C669" s="87"/>
      <c r="D669" s="87"/>
      <c r="E669" s="30"/>
      <c r="F669" s="30"/>
      <c r="G669" s="30"/>
      <c r="H669" s="30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ht="13.5" customHeight="1">
      <c r="A670" s="26"/>
      <c r="B670" s="87"/>
      <c r="C670" s="87"/>
      <c r="D670" s="87"/>
      <c r="E670" s="30"/>
      <c r="F670" s="30"/>
      <c r="G670" s="30"/>
      <c r="H670" s="30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ht="13.5" customHeight="1">
      <c r="A671" s="26"/>
      <c r="B671" s="87"/>
      <c r="C671" s="87"/>
      <c r="D671" s="87"/>
      <c r="E671" s="30"/>
      <c r="F671" s="30"/>
      <c r="G671" s="30"/>
      <c r="H671" s="30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ht="13.5" customHeight="1">
      <c r="A672" s="26"/>
      <c r="B672" s="87"/>
      <c r="C672" s="87"/>
      <c r="D672" s="87"/>
      <c r="E672" s="30"/>
      <c r="F672" s="30"/>
      <c r="G672" s="30"/>
      <c r="H672" s="30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ht="13.5" customHeight="1">
      <c r="A673" s="26"/>
      <c r="B673" s="87"/>
      <c r="C673" s="87"/>
      <c r="D673" s="87"/>
      <c r="E673" s="30"/>
      <c r="F673" s="30"/>
      <c r="G673" s="30"/>
      <c r="H673" s="30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ht="13.5" customHeight="1">
      <c r="A674" s="26"/>
      <c r="B674" s="87"/>
      <c r="C674" s="87"/>
      <c r="D674" s="87"/>
      <c r="E674" s="30"/>
      <c r="F674" s="30"/>
      <c r="G674" s="30"/>
      <c r="H674" s="30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ht="13.5" customHeight="1">
      <c r="A675" s="26"/>
      <c r="B675" s="87"/>
      <c r="C675" s="87"/>
      <c r="D675" s="87"/>
      <c r="E675" s="30"/>
      <c r="F675" s="30"/>
      <c r="G675" s="30"/>
      <c r="H675" s="30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ht="13.5" customHeight="1">
      <c r="A676" s="26"/>
      <c r="B676" s="87"/>
      <c r="C676" s="87"/>
      <c r="D676" s="87"/>
      <c r="E676" s="30"/>
      <c r="F676" s="30"/>
      <c r="G676" s="30"/>
      <c r="H676" s="30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ht="13.5" customHeight="1">
      <c r="A677" s="26"/>
      <c r="B677" s="87"/>
      <c r="C677" s="87"/>
      <c r="D677" s="87"/>
      <c r="E677" s="30"/>
      <c r="F677" s="30"/>
      <c r="G677" s="30"/>
      <c r="H677" s="30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ht="13.5" customHeight="1">
      <c r="A678" s="26"/>
      <c r="B678" s="87"/>
      <c r="C678" s="87"/>
      <c r="D678" s="87"/>
      <c r="E678" s="30"/>
      <c r="F678" s="30"/>
      <c r="G678" s="30"/>
      <c r="H678" s="30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ht="13.5" customHeight="1">
      <c r="A679" s="26"/>
      <c r="B679" s="87"/>
      <c r="C679" s="87"/>
      <c r="D679" s="87"/>
      <c r="E679" s="30"/>
      <c r="F679" s="30"/>
      <c r="G679" s="30"/>
      <c r="H679" s="30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ht="13.5" customHeight="1">
      <c r="A680" s="26"/>
      <c r="B680" s="87"/>
      <c r="C680" s="87"/>
      <c r="D680" s="87"/>
      <c r="E680" s="30"/>
      <c r="F680" s="30"/>
      <c r="G680" s="30"/>
      <c r="H680" s="30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ht="13.5" customHeight="1">
      <c r="A681" s="26"/>
      <c r="B681" s="87"/>
      <c r="C681" s="87"/>
      <c r="D681" s="87"/>
      <c r="E681" s="30"/>
      <c r="F681" s="30"/>
      <c r="G681" s="30"/>
      <c r="H681" s="30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ht="13.5" customHeight="1">
      <c r="A682" s="26"/>
      <c r="B682" s="87"/>
      <c r="C682" s="87"/>
      <c r="D682" s="87"/>
      <c r="E682" s="30"/>
      <c r="F682" s="30"/>
      <c r="G682" s="30"/>
      <c r="H682" s="30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ht="13.5" customHeight="1">
      <c r="A683" s="26"/>
      <c r="B683" s="87"/>
      <c r="C683" s="87"/>
      <c r="D683" s="87"/>
      <c r="E683" s="30"/>
      <c r="F683" s="30"/>
      <c r="G683" s="30"/>
      <c r="H683" s="30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ht="13.5" customHeight="1">
      <c r="A684" s="26"/>
      <c r="B684" s="87"/>
      <c r="C684" s="87"/>
      <c r="D684" s="87"/>
      <c r="E684" s="30"/>
      <c r="F684" s="30"/>
      <c r="G684" s="30"/>
      <c r="H684" s="30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ht="13.5" customHeight="1">
      <c r="A685" s="26"/>
      <c r="B685" s="87"/>
      <c r="C685" s="87"/>
      <c r="D685" s="87"/>
      <c r="E685" s="30"/>
      <c r="F685" s="30"/>
      <c r="G685" s="30"/>
      <c r="H685" s="30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ht="13.5" customHeight="1">
      <c r="A686" s="26"/>
      <c r="B686" s="87"/>
      <c r="C686" s="87"/>
      <c r="D686" s="87"/>
      <c r="E686" s="30"/>
      <c r="F686" s="30"/>
      <c r="G686" s="30"/>
      <c r="H686" s="30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ht="13.5" customHeight="1">
      <c r="A687" s="26"/>
      <c r="B687" s="87"/>
      <c r="C687" s="87"/>
      <c r="D687" s="87"/>
      <c r="E687" s="30"/>
      <c r="F687" s="30"/>
      <c r="G687" s="30"/>
      <c r="H687" s="30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ht="13.5" customHeight="1">
      <c r="A688" s="26"/>
      <c r="B688" s="87"/>
      <c r="C688" s="87"/>
      <c r="D688" s="87"/>
      <c r="E688" s="30"/>
      <c r="F688" s="30"/>
      <c r="G688" s="30"/>
      <c r="H688" s="30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ht="13.5" customHeight="1">
      <c r="A689" s="26"/>
      <c r="B689" s="87"/>
      <c r="C689" s="87"/>
      <c r="D689" s="87"/>
      <c r="E689" s="30"/>
      <c r="F689" s="30"/>
      <c r="G689" s="30"/>
      <c r="H689" s="30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ht="13.5" customHeight="1">
      <c r="A690" s="26"/>
      <c r="B690" s="87"/>
      <c r="C690" s="87"/>
      <c r="D690" s="87"/>
      <c r="E690" s="30"/>
      <c r="F690" s="30"/>
      <c r="G690" s="30"/>
      <c r="H690" s="30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ht="13.5" customHeight="1">
      <c r="A691" s="26"/>
      <c r="B691" s="87"/>
      <c r="C691" s="87"/>
      <c r="D691" s="87"/>
      <c r="E691" s="30"/>
      <c r="F691" s="30"/>
      <c r="G691" s="30"/>
      <c r="H691" s="30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ht="13.5" customHeight="1">
      <c r="A692" s="26"/>
      <c r="B692" s="87"/>
      <c r="C692" s="87"/>
      <c r="D692" s="87"/>
      <c r="E692" s="30"/>
      <c r="F692" s="30"/>
      <c r="G692" s="30"/>
      <c r="H692" s="30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ht="13.5" customHeight="1">
      <c r="A693" s="26"/>
      <c r="B693" s="87"/>
      <c r="C693" s="87"/>
      <c r="D693" s="87"/>
      <c r="E693" s="30"/>
      <c r="F693" s="30"/>
      <c r="G693" s="30"/>
      <c r="H693" s="30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ht="13.5" customHeight="1">
      <c r="A694" s="26"/>
      <c r="B694" s="87"/>
      <c r="C694" s="87"/>
      <c r="D694" s="87"/>
      <c r="E694" s="30"/>
      <c r="F694" s="30"/>
      <c r="G694" s="30"/>
      <c r="H694" s="30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ht="13.5" customHeight="1">
      <c r="A695" s="26"/>
      <c r="B695" s="87"/>
      <c r="C695" s="87"/>
      <c r="D695" s="87"/>
      <c r="E695" s="30"/>
      <c r="F695" s="30"/>
      <c r="G695" s="30"/>
      <c r="H695" s="30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ht="13.5" customHeight="1">
      <c r="A696" s="26"/>
      <c r="B696" s="87"/>
      <c r="C696" s="87"/>
      <c r="D696" s="87"/>
      <c r="E696" s="30"/>
      <c r="F696" s="30"/>
      <c r="G696" s="30"/>
      <c r="H696" s="30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ht="13.5" customHeight="1">
      <c r="A697" s="26"/>
      <c r="B697" s="87"/>
      <c r="C697" s="87"/>
      <c r="D697" s="87"/>
      <c r="E697" s="30"/>
      <c r="F697" s="30"/>
      <c r="G697" s="30"/>
      <c r="H697" s="30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ht="13.5" customHeight="1">
      <c r="A698" s="26"/>
      <c r="B698" s="87"/>
      <c r="C698" s="87"/>
      <c r="D698" s="87"/>
      <c r="E698" s="30"/>
      <c r="F698" s="30"/>
      <c r="G698" s="30"/>
      <c r="H698" s="30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ht="13.5" customHeight="1">
      <c r="A699" s="26"/>
      <c r="B699" s="87"/>
      <c r="C699" s="87"/>
      <c r="D699" s="87"/>
      <c r="E699" s="30"/>
      <c r="F699" s="30"/>
      <c r="G699" s="30"/>
      <c r="H699" s="30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ht="13.5" customHeight="1">
      <c r="A700" s="26"/>
      <c r="B700" s="87"/>
      <c r="C700" s="87"/>
      <c r="D700" s="87"/>
      <c r="E700" s="30"/>
      <c r="F700" s="30"/>
      <c r="G700" s="30"/>
      <c r="H700" s="30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ht="13.5" customHeight="1">
      <c r="A701" s="26"/>
      <c r="B701" s="87"/>
      <c r="C701" s="87"/>
      <c r="D701" s="87"/>
      <c r="E701" s="30"/>
      <c r="F701" s="30"/>
      <c r="G701" s="30"/>
      <c r="H701" s="30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ht="13.5" customHeight="1">
      <c r="A702" s="26"/>
      <c r="B702" s="87"/>
      <c r="C702" s="87"/>
      <c r="D702" s="87"/>
      <c r="E702" s="30"/>
      <c r="F702" s="30"/>
      <c r="G702" s="30"/>
      <c r="H702" s="30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ht="13.5" customHeight="1">
      <c r="A703" s="26"/>
      <c r="B703" s="87"/>
      <c r="C703" s="87"/>
      <c r="D703" s="87"/>
      <c r="E703" s="30"/>
      <c r="F703" s="30"/>
      <c r="G703" s="30"/>
      <c r="H703" s="30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ht="13.5" customHeight="1">
      <c r="A704" s="26"/>
      <c r="B704" s="87"/>
      <c r="C704" s="87"/>
      <c r="D704" s="87"/>
      <c r="E704" s="30"/>
      <c r="F704" s="30"/>
      <c r="G704" s="30"/>
      <c r="H704" s="30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ht="13.5" customHeight="1">
      <c r="A705" s="26"/>
      <c r="B705" s="87"/>
      <c r="C705" s="87"/>
      <c r="D705" s="87"/>
      <c r="E705" s="30"/>
      <c r="F705" s="30"/>
      <c r="G705" s="30"/>
      <c r="H705" s="30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ht="13.5" customHeight="1">
      <c r="A706" s="26"/>
      <c r="B706" s="87"/>
      <c r="C706" s="87"/>
      <c r="D706" s="87"/>
      <c r="E706" s="30"/>
      <c r="F706" s="30"/>
      <c r="G706" s="30"/>
      <c r="H706" s="30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ht="13.5" customHeight="1">
      <c r="A707" s="26"/>
      <c r="B707" s="87"/>
      <c r="C707" s="87"/>
      <c r="D707" s="87"/>
      <c r="E707" s="30"/>
      <c r="F707" s="30"/>
      <c r="G707" s="30"/>
      <c r="H707" s="30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ht="13.5" customHeight="1">
      <c r="A708" s="26"/>
      <c r="B708" s="87"/>
      <c r="C708" s="87"/>
      <c r="D708" s="87"/>
      <c r="E708" s="30"/>
      <c r="F708" s="30"/>
      <c r="G708" s="30"/>
      <c r="H708" s="30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ht="13.5" customHeight="1">
      <c r="A709" s="26"/>
      <c r="B709" s="87"/>
      <c r="C709" s="87"/>
      <c r="D709" s="87"/>
      <c r="E709" s="30"/>
      <c r="F709" s="30"/>
      <c r="G709" s="30"/>
      <c r="H709" s="30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ht="13.5" customHeight="1">
      <c r="A710" s="26"/>
      <c r="B710" s="87"/>
      <c r="C710" s="87"/>
      <c r="D710" s="87"/>
      <c r="E710" s="30"/>
      <c r="F710" s="30"/>
      <c r="G710" s="30"/>
      <c r="H710" s="30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ht="13.5" customHeight="1">
      <c r="A711" s="26"/>
      <c r="B711" s="87"/>
      <c r="C711" s="87"/>
      <c r="D711" s="87"/>
      <c r="E711" s="30"/>
      <c r="F711" s="30"/>
      <c r="G711" s="30"/>
      <c r="H711" s="30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ht="13.5" customHeight="1">
      <c r="A712" s="26"/>
      <c r="B712" s="87"/>
      <c r="C712" s="87"/>
      <c r="D712" s="87"/>
      <c r="E712" s="30"/>
      <c r="F712" s="30"/>
      <c r="G712" s="30"/>
      <c r="H712" s="30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ht="13.5" customHeight="1">
      <c r="A713" s="26"/>
      <c r="B713" s="87"/>
      <c r="C713" s="87"/>
      <c r="D713" s="87"/>
      <c r="E713" s="30"/>
      <c r="F713" s="30"/>
      <c r="G713" s="30"/>
      <c r="H713" s="30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ht="13.5" customHeight="1">
      <c r="A714" s="26"/>
      <c r="B714" s="87"/>
      <c r="C714" s="87"/>
      <c r="D714" s="87"/>
      <c r="E714" s="30"/>
      <c r="F714" s="30"/>
      <c r="G714" s="30"/>
      <c r="H714" s="30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ht="13.5" customHeight="1">
      <c r="A715" s="26"/>
      <c r="B715" s="87"/>
      <c r="C715" s="87"/>
      <c r="D715" s="87"/>
      <c r="E715" s="30"/>
      <c r="F715" s="30"/>
      <c r="G715" s="30"/>
      <c r="H715" s="30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ht="13.5" customHeight="1">
      <c r="A716" s="26"/>
      <c r="B716" s="87"/>
      <c r="C716" s="87"/>
      <c r="D716" s="87"/>
      <c r="E716" s="30"/>
      <c r="F716" s="30"/>
      <c r="G716" s="30"/>
      <c r="H716" s="30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ht="13.5" customHeight="1">
      <c r="A717" s="26"/>
      <c r="B717" s="87"/>
      <c r="C717" s="87"/>
      <c r="D717" s="87"/>
      <c r="E717" s="30"/>
      <c r="F717" s="30"/>
      <c r="G717" s="30"/>
      <c r="H717" s="30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ht="13.5" customHeight="1">
      <c r="A718" s="26"/>
      <c r="B718" s="87"/>
      <c r="C718" s="87"/>
      <c r="D718" s="87"/>
      <c r="E718" s="30"/>
      <c r="F718" s="30"/>
      <c r="G718" s="30"/>
      <c r="H718" s="30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ht="13.5" customHeight="1">
      <c r="A719" s="26"/>
      <c r="B719" s="87"/>
      <c r="C719" s="87"/>
      <c r="D719" s="87"/>
      <c r="E719" s="30"/>
      <c r="F719" s="30"/>
      <c r="G719" s="30"/>
      <c r="H719" s="30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ht="13.5" customHeight="1">
      <c r="A720" s="26"/>
      <c r="B720" s="87"/>
      <c r="C720" s="87"/>
      <c r="D720" s="87"/>
      <c r="E720" s="30"/>
      <c r="F720" s="30"/>
      <c r="G720" s="30"/>
      <c r="H720" s="30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ht="13.5" customHeight="1">
      <c r="A721" s="26"/>
      <c r="B721" s="87"/>
      <c r="C721" s="87"/>
      <c r="D721" s="87"/>
      <c r="E721" s="30"/>
      <c r="F721" s="30"/>
      <c r="G721" s="30"/>
      <c r="H721" s="30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ht="13.5" customHeight="1">
      <c r="A722" s="26"/>
      <c r="B722" s="87"/>
      <c r="C722" s="87"/>
      <c r="D722" s="87"/>
      <c r="E722" s="30"/>
      <c r="F722" s="30"/>
      <c r="G722" s="30"/>
      <c r="H722" s="30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ht="13.5" customHeight="1">
      <c r="A723" s="26"/>
      <c r="B723" s="87"/>
      <c r="C723" s="87"/>
      <c r="D723" s="87"/>
      <c r="E723" s="30"/>
      <c r="F723" s="30"/>
      <c r="G723" s="30"/>
      <c r="H723" s="30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ht="13.5" customHeight="1">
      <c r="A724" s="26"/>
      <c r="B724" s="87"/>
      <c r="C724" s="87"/>
      <c r="D724" s="87"/>
      <c r="E724" s="30"/>
      <c r="F724" s="30"/>
      <c r="G724" s="30"/>
      <c r="H724" s="30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ht="13.5" customHeight="1">
      <c r="A725" s="26"/>
      <c r="B725" s="87"/>
      <c r="C725" s="87"/>
      <c r="D725" s="87"/>
      <c r="E725" s="30"/>
      <c r="F725" s="30"/>
      <c r="G725" s="30"/>
      <c r="H725" s="30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ht="13.5" customHeight="1">
      <c r="A726" s="26"/>
      <c r="B726" s="87"/>
      <c r="C726" s="87"/>
      <c r="D726" s="87"/>
      <c r="E726" s="30"/>
      <c r="F726" s="30"/>
      <c r="G726" s="30"/>
      <c r="H726" s="30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ht="13.5" customHeight="1">
      <c r="A727" s="26"/>
      <c r="B727" s="87"/>
      <c r="C727" s="87"/>
      <c r="D727" s="87"/>
      <c r="E727" s="30"/>
      <c r="F727" s="30"/>
      <c r="G727" s="30"/>
      <c r="H727" s="30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ht="13.5" customHeight="1">
      <c r="A728" s="26"/>
      <c r="B728" s="87"/>
      <c r="C728" s="87"/>
      <c r="D728" s="87"/>
      <c r="E728" s="30"/>
      <c r="F728" s="30"/>
      <c r="G728" s="30"/>
      <c r="H728" s="30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ht="13.5" customHeight="1">
      <c r="A729" s="26"/>
      <c r="B729" s="87"/>
      <c r="C729" s="87"/>
      <c r="D729" s="87"/>
      <c r="E729" s="30"/>
      <c r="F729" s="30"/>
      <c r="G729" s="30"/>
      <c r="H729" s="30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ht="13.5" customHeight="1">
      <c r="A730" s="26"/>
      <c r="B730" s="87"/>
      <c r="C730" s="87"/>
      <c r="D730" s="87"/>
      <c r="E730" s="30"/>
      <c r="F730" s="30"/>
      <c r="G730" s="30"/>
      <c r="H730" s="30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ht="13.5" customHeight="1">
      <c r="A731" s="26"/>
      <c r="B731" s="87"/>
      <c r="C731" s="87"/>
      <c r="D731" s="87"/>
      <c r="E731" s="30"/>
      <c r="F731" s="30"/>
      <c r="G731" s="30"/>
      <c r="H731" s="30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ht="13.5" customHeight="1">
      <c r="A732" s="26"/>
      <c r="B732" s="87"/>
      <c r="C732" s="87"/>
      <c r="D732" s="87"/>
      <c r="E732" s="30"/>
      <c r="F732" s="30"/>
      <c r="G732" s="30"/>
      <c r="H732" s="30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ht="13.5" customHeight="1">
      <c r="A733" s="26"/>
      <c r="B733" s="87"/>
      <c r="C733" s="87"/>
      <c r="D733" s="87"/>
      <c r="E733" s="30"/>
      <c r="F733" s="30"/>
      <c r="G733" s="30"/>
      <c r="H733" s="30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ht="13.5" customHeight="1">
      <c r="A734" s="26"/>
      <c r="B734" s="87"/>
      <c r="C734" s="87"/>
      <c r="D734" s="87"/>
      <c r="E734" s="30"/>
      <c r="F734" s="30"/>
      <c r="G734" s="30"/>
      <c r="H734" s="30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ht="13.5" customHeight="1">
      <c r="A735" s="26"/>
      <c r="B735" s="87"/>
      <c r="C735" s="87"/>
      <c r="D735" s="87"/>
      <c r="E735" s="30"/>
      <c r="F735" s="30"/>
      <c r="G735" s="30"/>
      <c r="H735" s="30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ht="13.5" customHeight="1">
      <c r="A736" s="26"/>
      <c r="B736" s="87"/>
      <c r="C736" s="87"/>
      <c r="D736" s="87"/>
      <c r="E736" s="30"/>
      <c r="F736" s="30"/>
      <c r="G736" s="30"/>
      <c r="H736" s="30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ht="13.5" customHeight="1">
      <c r="A737" s="26"/>
      <c r="B737" s="87"/>
      <c r="C737" s="87"/>
      <c r="D737" s="87"/>
      <c r="E737" s="30"/>
      <c r="F737" s="30"/>
      <c r="G737" s="30"/>
      <c r="H737" s="30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ht="13.5" customHeight="1">
      <c r="A738" s="26"/>
      <c r="B738" s="87"/>
      <c r="C738" s="87"/>
      <c r="D738" s="87"/>
      <c r="E738" s="30"/>
      <c r="F738" s="30"/>
      <c r="G738" s="30"/>
      <c r="H738" s="30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ht="13.5" customHeight="1">
      <c r="A739" s="26"/>
      <c r="B739" s="87"/>
      <c r="C739" s="87"/>
      <c r="D739" s="87"/>
      <c r="E739" s="30"/>
      <c r="F739" s="30"/>
      <c r="G739" s="30"/>
      <c r="H739" s="30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ht="13.5" customHeight="1">
      <c r="A740" s="26"/>
      <c r="B740" s="87"/>
      <c r="C740" s="87"/>
      <c r="D740" s="87"/>
      <c r="E740" s="30"/>
      <c r="F740" s="30"/>
      <c r="G740" s="30"/>
      <c r="H740" s="30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ht="13.5" customHeight="1">
      <c r="A741" s="26"/>
      <c r="B741" s="87"/>
      <c r="C741" s="87"/>
      <c r="D741" s="87"/>
      <c r="E741" s="30"/>
      <c r="F741" s="30"/>
      <c r="G741" s="30"/>
      <c r="H741" s="30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ht="13.5" customHeight="1">
      <c r="A742" s="26"/>
      <c r="B742" s="87"/>
      <c r="C742" s="87"/>
      <c r="D742" s="87"/>
      <c r="E742" s="30"/>
      <c r="F742" s="30"/>
      <c r="G742" s="30"/>
      <c r="H742" s="30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ht="13.5" customHeight="1">
      <c r="A743" s="26"/>
      <c r="B743" s="87"/>
      <c r="C743" s="87"/>
      <c r="D743" s="87"/>
      <c r="E743" s="30"/>
      <c r="F743" s="30"/>
      <c r="G743" s="30"/>
      <c r="H743" s="30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ht="13.5" customHeight="1">
      <c r="A744" s="26"/>
      <c r="B744" s="87"/>
      <c r="C744" s="87"/>
      <c r="D744" s="87"/>
      <c r="E744" s="30"/>
      <c r="F744" s="30"/>
      <c r="G744" s="30"/>
      <c r="H744" s="30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ht="13.5" customHeight="1">
      <c r="A745" s="26"/>
      <c r="B745" s="87"/>
      <c r="C745" s="87"/>
      <c r="D745" s="87"/>
      <c r="E745" s="30"/>
      <c r="F745" s="30"/>
      <c r="G745" s="30"/>
      <c r="H745" s="30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ht="13.5" customHeight="1">
      <c r="A746" s="26"/>
      <c r="B746" s="87"/>
      <c r="C746" s="87"/>
      <c r="D746" s="87"/>
      <c r="E746" s="30"/>
      <c r="F746" s="30"/>
      <c r="G746" s="30"/>
      <c r="H746" s="30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ht="13.5" customHeight="1">
      <c r="A747" s="26"/>
      <c r="B747" s="87"/>
      <c r="C747" s="87"/>
      <c r="D747" s="87"/>
      <c r="E747" s="30"/>
      <c r="F747" s="30"/>
      <c r="G747" s="30"/>
      <c r="H747" s="30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ht="13.5" customHeight="1">
      <c r="A748" s="26"/>
      <c r="B748" s="87"/>
      <c r="C748" s="87"/>
      <c r="D748" s="87"/>
      <c r="E748" s="30"/>
      <c r="F748" s="30"/>
      <c r="G748" s="30"/>
      <c r="H748" s="30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ht="13.5" customHeight="1">
      <c r="A749" s="26"/>
      <c r="B749" s="87"/>
      <c r="C749" s="87"/>
      <c r="D749" s="87"/>
      <c r="E749" s="30"/>
      <c r="F749" s="30"/>
      <c r="G749" s="30"/>
      <c r="H749" s="30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ht="13.5" customHeight="1">
      <c r="A750" s="26"/>
      <c r="B750" s="87"/>
      <c r="C750" s="87"/>
      <c r="D750" s="87"/>
      <c r="E750" s="30"/>
      <c r="F750" s="30"/>
      <c r="G750" s="30"/>
      <c r="H750" s="30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ht="13.5" customHeight="1">
      <c r="A751" s="26"/>
      <c r="B751" s="87"/>
      <c r="C751" s="87"/>
      <c r="D751" s="87"/>
      <c r="E751" s="30"/>
      <c r="F751" s="30"/>
      <c r="G751" s="30"/>
      <c r="H751" s="30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ht="13.5" customHeight="1">
      <c r="A752" s="26"/>
      <c r="B752" s="87"/>
      <c r="C752" s="87"/>
      <c r="D752" s="87"/>
      <c r="E752" s="30"/>
      <c r="F752" s="30"/>
      <c r="G752" s="30"/>
      <c r="H752" s="30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ht="13.5" customHeight="1">
      <c r="A753" s="26"/>
      <c r="B753" s="87"/>
      <c r="C753" s="87"/>
      <c r="D753" s="87"/>
      <c r="E753" s="30"/>
      <c r="F753" s="30"/>
      <c r="G753" s="30"/>
      <c r="H753" s="30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ht="13.5" customHeight="1">
      <c r="A754" s="26"/>
      <c r="B754" s="87"/>
      <c r="C754" s="87"/>
      <c r="D754" s="87"/>
      <c r="E754" s="30"/>
      <c r="F754" s="30"/>
      <c r="G754" s="30"/>
      <c r="H754" s="30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ht="13.5" customHeight="1">
      <c r="A755" s="26"/>
      <c r="B755" s="87"/>
      <c r="C755" s="87"/>
      <c r="D755" s="87"/>
      <c r="E755" s="30"/>
      <c r="F755" s="30"/>
      <c r="G755" s="30"/>
      <c r="H755" s="30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ht="13.5" customHeight="1">
      <c r="A756" s="26"/>
      <c r="B756" s="87"/>
      <c r="C756" s="87"/>
      <c r="D756" s="87"/>
      <c r="E756" s="30"/>
      <c r="F756" s="30"/>
      <c r="G756" s="30"/>
      <c r="H756" s="30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ht="13.5" customHeight="1">
      <c r="A757" s="26"/>
      <c r="B757" s="87"/>
      <c r="C757" s="87"/>
      <c r="D757" s="87"/>
      <c r="E757" s="30"/>
      <c r="F757" s="30"/>
      <c r="G757" s="30"/>
      <c r="H757" s="30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ht="13.5" customHeight="1">
      <c r="A758" s="26"/>
      <c r="B758" s="87"/>
      <c r="C758" s="87"/>
      <c r="D758" s="87"/>
      <c r="E758" s="30"/>
      <c r="F758" s="30"/>
      <c r="G758" s="30"/>
      <c r="H758" s="30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ht="13.5" customHeight="1">
      <c r="A759" s="26"/>
      <c r="B759" s="87"/>
      <c r="C759" s="87"/>
      <c r="D759" s="87"/>
      <c r="E759" s="30"/>
      <c r="F759" s="30"/>
      <c r="G759" s="30"/>
      <c r="H759" s="30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ht="13.5" customHeight="1">
      <c r="A760" s="26"/>
      <c r="B760" s="87"/>
      <c r="C760" s="87"/>
      <c r="D760" s="87"/>
      <c r="E760" s="30"/>
      <c r="F760" s="30"/>
      <c r="G760" s="30"/>
      <c r="H760" s="30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ht="13.5" customHeight="1">
      <c r="A761" s="26"/>
      <c r="B761" s="87"/>
      <c r="C761" s="87"/>
      <c r="D761" s="87"/>
      <c r="E761" s="30"/>
      <c r="F761" s="30"/>
      <c r="G761" s="30"/>
      <c r="H761" s="30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ht="13.5" customHeight="1">
      <c r="A762" s="26"/>
      <c r="B762" s="87"/>
      <c r="C762" s="87"/>
      <c r="D762" s="87"/>
      <c r="E762" s="30"/>
      <c r="F762" s="30"/>
      <c r="G762" s="30"/>
      <c r="H762" s="30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ht="13.5" customHeight="1">
      <c r="A763" s="26"/>
      <c r="B763" s="87"/>
      <c r="C763" s="87"/>
      <c r="D763" s="87"/>
      <c r="E763" s="30"/>
      <c r="F763" s="30"/>
      <c r="G763" s="30"/>
      <c r="H763" s="30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ht="13.5" customHeight="1">
      <c r="A764" s="26"/>
      <c r="B764" s="87"/>
      <c r="C764" s="87"/>
      <c r="D764" s="87"/>
      <c r="E764" s="30"/>
      <c r="F764" s="30"/>
      <c r="G764" s="30"/>
      <c r="H764" s="30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ht="13.5" customHeight="1">
      <c r="A765" s="26"/>
      <c r="B765" s="87"/>
      <c r="C765" s="87"/>
      <c r="D765" s="87"/>
      <c r="E765" s="30"/>
      <c r="F765" s="30"/>
      <c r="G765" s="30"/>
      <c r="H765" s="30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ht="13.5" customHeight="1">
      <c r="A766" s="26"/>
      <c r="B766" s="87"/>
      <c r="C766" s="87"/>
      <c r="D766" s="87"/>
      <c r="E766" s="30"/>
      <c r="F766" s="30"/>
      <c r="G766" s="30"/>
      <c r="H766" s="30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ht="13.5" customHeight="1">
      <c r="A767" s="26"/>
      <c r="B767" s="87"/>
      <c r="C767" s="87"/>
      <c r="D767" s="87"/>
      <c r="E767" s="30"/>
      <c r="F767" s="30"/>
      <c r="G767" s="30"/>
      <c r="H767" s="30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ht="13.5" customHeight="1">
      <c r="A768" s="26"/>
      <c r="B768" s="87"/>
      <c r="C768" s="87"/>
      <c r="D768" s="87"/>
      <c r="E768" s="30"/>
      <c r="F768" s="30"/>
      <c r="G768" s="30"/>
      <c r="H768" s="30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ht="13.5" customHeight="1">
      <c r="A769" s="26"/>
      <c r="B769" s="87"/>
      <c r="C769" s="87"/>
      <c r="D769" s="87"/>
      <c r="E769" s="30"/>
      <c r="F769" s="30"/>
      <c r="G769" s="30"/>
      <c r="H769" s="30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ht="13.5" customHeight="1">
      <c r="A770" s="26"/>
      <c r="B770" s="87"/>
      <c r="C770" s="87"/>
      <c r="D770" s="87"/>
      <c r="E770" s="30"/>
      <c r="F770" s="30"/>
      <c r="G770" s="30"/>
      <c r="H770" s="30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ht="13.5" customHeight="1">
      <c r="A771" s="26"/>
      <c r="B771" s="87"/>
      <c r="C771" s="87"/>
      <c r="D771" s="87"/>
      <c r="E771" s="30"/>
      <c r="F771" s="30"/>
      <c r="G771" s="30"/>
      <c r="H771" s="30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ht="13.5" customHeight="1">
      <c r="A772" s="26"/>
      <c r="B772" s="87"/>
      <c r="C772" s="87"/>
      <c r="D772" s="87"/>
      <c r="E772" s="30"/>
      <c r="F772" s="30"/>
      <c r="G772" s="30"/>
      <c r="H772" s="30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ht="13.5" customHeight="1">
      <c r="A773" s="26"/>
      <c r="B773" s="87"/>
      <c r="C773" s="87"/>
      <c r="D773" s="87"/>
      <c r="E773" s="30"/>
      <c r="F773" s="30"/>
      <c r="G773" s="30"/>
      <c r="H773" s="30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ht="13.5" customHeight="1">
      <c r="A774" s="26"/>
      <c r="B774" s="87"/>
      <c r="C774" s="87"/>
      <c r="D774" s="87"/>
      <c r="E774" s="30"/>
      <c r="F774" s="30"/>
      <c r="G774" s="30"/>
      <c r="H774" s="30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ht="13.5" customHeight="1">
      <c r="A775" s="26"/>
      <c r="B775" s="87"/>
      <c r="C775" s="87"/>
      <c r="D775" s="87"/>
      <c r="E775" s="30"/>
      <c r="F775" s="30"/>
      <c r="G775" s="30"/>
      <c r="H775" s="30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ht="13.5" customHeight="1">
      <c r="A776" s="26"/>
      <c r="B776" s="87"/>
      <c r="C776" s="87"/>
      <c r="D776" s="87"/>
      <c r="E776" s="30"/>
      <c r="F776" s="30"/>
      <c r="G776" s="30"/>
      <c r="H776" s="30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ht="13.5" customHeight="1">
      <c r="A777" s="26"/>
      <c r="B777" s="87"/>
      <c r="C777" s="87"/>
      <c r="D777" s="87"/>
      <c r="E777" s="30"/>
      <c r="F777" s="30"/>
      <c r="G777" s="30"/>
      <c r="H777" s="30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ht="13.5" customHeight="1">
      <c r="A778" s="26"/>
      <c r="B778" s="87"/>
      <c r="C778" s="87"/>
      <c r="D778" s="87"/>
      <c r="E778" s="30"/>
      <c r="F778" s="30"/>
      <c r="G778" s="30"/>
      <c r="H778" s="30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ht="13.5" customHeight="1">
      <c r="A779" s="26"/>
      <c r="B779" s="87"/>
      <c r="C779" s="87"/>
      <c r="D779" s="87"/>
      <c r="E779" s="30"/>
      <c r="F779" s="30"/>
      <c r="G779" s="30"/>
      <c r="H779" s="30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ht="13.5" customHeight="1">
      <c r="A780" s="26"/>
      <c r="B780" s="87"/>
      <c r="C780" s="87"/>
      <c r="D780" s="87"/>
      <c r="E780" s="30"/>
      <c r="F780" s="30"/>
      <c r="G780" s="30"/>
      <c r="H780" s="30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ht="13.5" customHeight="1">
      <c r="A781" s="26"/>
      <c r="B781" s="87"/>
      <c r="C781" s="87"/>
      <c r="D781" s="87"/>
      <c r="E781" s="30"/>
      <c r="F781" s="30"/>
      <c r="G781" s="30"/>
      <c r="H781" s="30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ht="13.5" customHeight="1">
      <c r="A782" s="26"/>
      <c r="B782" s="87"/>
      <c r="C782" s="87"/>
      <c r="D782" s="87"/>
      <c r="E782" s="30"/>
      <c r="F782" s="30"/>
      <c r="G782" s="30"/>
      <c r="H782" s="30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ht="13.5" customHeight="1">
      <c r="A783" s="26"/>
      <c r="B783" s="87"/>
      <c r="C783" s="87"/>
      <c r="D783" s="87"/>
      <c r="E783" s="30"/>
      <c r="F783" s="30"/>
      <c r="G783" s="30"/>
      <c r="H783" s="30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ht="13.5" customHeight="1">
      <c r="A784" s="26"/>
      <c r="B784" s="87"/>
      <c r="C784" s="87"/>
      <c r="D784" s="87"/>
      <c r="E784" s="30"/>
      <c r="F784" s="30"/>
      <c r="G784" s="30"/>
      <c r="H784" s="30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ht="13.5" customHeight="1">
      <c r="A785" s="26"/>
      <c r="B785" s="87"/>
      <c r="C785" s="87"/>
      <c r="D785" s="87"/>
      <c r="E785" s="30"/>
      <c r="F785" s="30"/>
      <c r="G785" s="30"/>
      <c r="H785" s="30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ht="13.5" customHeight="1">
      <c r="A786" s="26"/>
      <c r="B786" s="87"/>
      <c r="C786" s="87"/>
      <c r="D786" s="87"/>
      <c r="E786" s="30"/>
      <c r="F786" s="30"/>
      <c r="G786" s="30"/>
      <c r="H786" s="30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ht="13.5" customHeight="1">
      <c r="A787" s="26"/>
      <c r="B787" s="87"/>
      <c r="C787" s="87"/>
      <c r="D787" s="87"/>
      <c r="E787" s="30"/>
      <c r="F787" s="30"/>
      <c r="G787" s="30"/>
      <c r="H787" s="30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ht="13.5" customHeight="1">
      <c r="A788" s="26"/>
      <c r="B788" s="87"/>
      <c r="C788" s="87"/>
      <c r="D788" s="87"/>
      <c r="E788" s="30"/>
      <c r="F788" s="30"/>
      <c r="G788" s="30"/>
      <c r="H788" s="30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ht="13.5" customHeight="1">
      <c r="A789" s="26"/>
      <c r="B789" s="87"/>
      <c r="C789" s="87"/>
      <c r="D789" s="87"/>
      <c r="E789" s="30"/>
      <c r="F789" s="30"/>
      <c r="G789" s="30"/>
      <c r="H789" s="30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ht="13.5" customHeight="1">
      <c r="A790" s="26"/>
      <c r="B790" s="87"/>
      <c r="C790" s="87"/>
      <c r="D790" s="87"/>
      <c r="E790" s="30"/>
      <c r="F790" s="30"/>
      <c r="G790" s="30"/>
      <c r="H790" s="30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ht="13.5" customHeight="1">
      <c r="A791" s="26"/>
      <c r="B791" s="87"/>
      <c r="C791" s="87"/>
      <c r="D791" s="87"/>
      <c r="E791" s="30"/>
      <c r="F791" s="30"/>
      <c r="G791" s="30"/>
      <c r="H791" s="30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ht="13.5" customHeight="1">
      <c r="A792" s="26"/>
      <c r="B792" s="87"/>
      <c r="C792" s="87"/>
      <c r="D792" s="87"/>
      <c r="E792" s="30"/>
      <c r="F792" s="30"/>
      <c r="G792" s="30"/>
      <c r="H792" s="30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ht="13.5" customHeight="1">
      <c r="A793" s="26"/>
      <c r="B793" s="87"/>
      <c r="C793" s="87"/>
      <c r="D793" s="87"/>
      <c r="E793" s="30"/>
      <c r="F793" s="30"/>
      <c r="G793" s="30"/>
      <c r="H793" s="30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ht="13.5" customHeight="1">
      <c r="A794" s="26"/>
      <c r="B794" s="87"/>
      <c r="C794" s="87"/>
      <c r="D794" s="87"/>
      <c r="E794" s="30"/>
      <c r="F794" s="30"/>
      <c r="G794" s="30"/>
      <c r="H794" s="30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ht="13.5" customHeight="1">
      <c r="A795" s="26"/>
      <c r="B795" s="87"/>
      <c r="C795" s="87"/>
      <c r="D795" s="87"/>
      <c r="E795" s="30"/>
      <c r="F795" s="30"/>
      <c r="G795" s="30"/>
      <c r="H795" s="30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ht="13.5" customHeight="1">
      <c r="A796" s="26"/>
      <c r="B796" s="87"/>
      <c r="C796" s="87"/>
      <c r="D796" s="87"/>
      <c r="E796" s="30"/>
      <c r="F796" s="30"/>
      <c r="G796" s="30"/>
      <c r="H796" s="30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ht="13.5" customHeight="1">
      <c r="A797" s="26"/>
      <c r="B797" s="87"/>
      <c r="C797" s="87"/>
      <c r="D797" s="87"/>
      <c r="E797" s="30"/>
      <c r="F797" s="30"/>
      <c r="G797" s="30"/>
      <c r="H797" s="30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ht="13.5" customHeight="1">
      <c r="A798" s="26"/>
      <c r="B798" s="87"/>
      <c r="C798" s="87"/>
      <c r="D798" s="87"/>
      <c r="E798" s="30"/>
      <c r="F798" s="30"/>
      <c r="G798" s="30"/>
      <c r="H798" s="30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ht="13.5" customHeight="1">
      <c r="A799" s="26"/>
      <c r="B799" s="87"/>
      <c r="C799" s="87"/>
      <c r="D799" s="87"/>
      <c r="E799" s="30"/>
      <c r="F799" s="30"/>
      <c r="G799" s="30"/>
      <c r="H799" s="30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ht="13.5" customHeight="1">
      <c r="A800" s="26"/>
      <c r="B800" s="87"/>
      <c r="C800" s="87"/>
      <c r="D800" s="87"/>
      <c r="E800" s="30"/>
      <c r="F800" s="30"/>
      <c r="G800" s="30"/>
      <c r="H800" s="30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ht="13.5" customHeight="1">
      <c r="A801" s="26"/>
      <c r="B801" s="87"/>
      <c r="C801" s="87"/>
      <c r="D801" s="87"/>
      <c r="E801" s="30"/>
      <c r="F801" s="30"/>
      <c r="G801" s="30"/>
      <c r="H801" s="30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ht="13.5" customHeight="1">
      <c r="A802" s="26"/>
      <c r="B802" s="87"/>
      <c r="C802" s="87"/>
      <c r="D802" s="87"/>
      <c r="E802" s="30"/>
      <c r="F802" s="30"/>
      <c r="G802" s="30"/>
      <c r="H802" s="30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ht="13.5" customHeight="1">
      <c r="A803" s="26"/>
      <c r="B803" s="87"/>
      <c r="C803" s="87"/>
      <c r="D803" s="87"/>
      <c r="E803" s="30"/>
      <c r="F803" s="30"/>
      <c r="G803" s="30"/>
      <c r="H803" s="30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ht="13.5" customHeight="1">
      <c r="A804" s="26"/>
      <c r="B804" s="87"/>
      <c r="C804" s="87"/>
      <c r="D804" s="87"/>
      <c r="E804" s="30"/>
      <c r="F804" s="30"/>
      <c r="G804" s="30"/>
      <c r="H804" s="30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ht="13.5" customHeight="1">
      <c r="A805" s="26"/>
      <c r="B805" s="87"/>
      <c r="C805" s="87"/>
      <c r="D805" s="87"/>
      <c r="E805" s="30"/>
      <c r="F805" s="30"/>
      <c r="G805" s="30"/>
      <c r="H805" s="30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ht="13.5" customHeight="1">
      <c r="A806" s="26"/>
      <c r="B806" s="87"/>
      <c r="C806" s="87"/>
      <c r="D806" s="87"/>
      <c r="E806" s="30"/>
      <c r="F806" s="30"/>
      <c r="G806" s="30"/>
      <c r="H806" s="30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ht="13.5" customHeight="1">
      <c r="A807" s="26"/>
      <c r="B807" s="87"/>
      <c r="C807" s="87"/>
      <c r="D807" s="87"/>
      <c r="E807" s="30"/>
      <c r="F807" s="30"/>
      <c r="G807" s="30"/>
      <c r="H807" s="30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ht="13.5" customHeight="1">
      <c r="A808" s="26"/>
      <c r="B808" s="87"/>
      <c r="C808" s="87"/>
      <c r="D808" s="87"/>
      <c r="E808" s="30"/>
      <c r="F808" s="30"/>
      <c r="G808" s="30"/>
      <c r="H808" s="30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ht="13.5" customHeight="1">
      <c r="A809" s="26"/>
      <c r="B809" s="87"/>
      <c r="C809" s="87"/>
      <c r="D809" s="87"/>
      <c r="E809" s="30"/>
      <c r="F809" s="30"/>
      <c r="G809" s="30"/>
      <c r="H809" s="30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ht="13.5" customHeight="1">
      <c r="A810" s="26"/>
      <c r="B810" s="87"/>
      <c r="C810" s="87"/>
      <c r="D810" s="87"/>
      <c r="E810" s="30"/>
      <c r="F810" s="30"/>
      <c r="G810" s="30"/>
      <c r="H810" s="30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ht="13.5" customHeight="1">
      <c r="A811" s="26"/>
      <c r="B811" s="87"/>
      <c r="C811" s="87"/>
      <c r="D811" s="87"/>
      <c r="E811" s="30"/>
      <c r="F811" s="30"/>
      <c r="G811" s="30"/>
      <c r="H811" s="30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ht="13.5" customHeight="1">
      <c r="A812" s="26"/>
      <c r="B812" s="87"/>
      <c r="C812" s="87"/>
      <c r="D812" s="87"/>
      <c r="E812" s="30"/>
      <c r="F812" s="30"/>
      <c r="G812" s="30"/>
      <c r="H812" s="30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ht="13.5" customHeight="1">
      <c r="A813" s="26"/>
      <c r="B813" s="87"/>
      <c r="C813" s="87"/>
      <c r="D813" s="87"/>
      <c r="E813" s="30"/>
      <c r="F813" s="30"/>
      <c r="G813" s="30"/>
      <c r="H813" s="30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ht="13.5" customHeight="1">
      <c r="A814" s="26"/>
      <c r="B814" s="87"/>
      <c r="C814" s="87"/>
      <c r="D814" s="87"/>
      <c r="E814" s="30"/>
      <c r="F814" s="30"/>
      <c r="G814" s="30"/>
      <c r="H814" s="30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ht="13.5" customHeight="1">
      <c r="A815" s="26"/>
      <c r="B815" s="87"/>
      <c r="C815" s="87"/>
      <c r="D815" s="87"/>
      <c r="E815" s="30"/>
      <c r="F815" s="30"/>
      <c r="G815" s="30"/>
      <c r="H815" s="30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ht="13.5" customHeight="1">
      <c r="A816" s="26"/>
      <c r="B816" s="87"/>
      <c r="C816" s="87"/>
      <c r="D816" s="87"/>
      <c r="E816" s="30"/>
      <c r="F816" s="30"/>
      <c r="G816" s="30"/>
      <c r="H816" s="30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ht="13.5" customHeight="1">
      <c r="A817" s="26"/>
      <c r="B817" s="87"/>
      <c r="C817" s="87"/>
      <c r="D817" s="87"/>
      <c r="E817" s="30"/>
      <c r="F817" s="30"/>
      <c r="G817" s="30"/>
      <c r="H817" s="30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ht="13.5" customHeight="1">
      <c r="A818" s="26"/>
      <c r="B818" s="87"/>
      <c r="C818" s="87"/>
      <c r="D818" s="87"/>
      <c r="E818" s="30"/>
      <c r="F818" s="30"/>
      <c r="G818" s="30"/>
      <c r="H818" s="30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ht="13.5" customHeight="1">
      <c r="A819" s="26"/>
      <c r="B819" s="87"/>
      <c r="C819" s="87"/>
      <c r="D819" s="87"/>
      <c r="E819" s="30"/>
      <c r="F819" s="30"/>
      <c r="G819" s="30"/>
      <c r="H819" s="30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ht="13.5" customHeight="1">
      <c r="A820" s="26"/>
      <c r="B820" s="87"/>
      <c r="C820" s="87"/>
      <c r="D820" s="87"/>
      <c r="E820" s="30"/>
      <c r="F820" s="30"/>
      <c r="G820" s="30"/>
      <c r="H820" s="30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ht="13.5" customHeight="1">
      <c r="A821" s="26"/>
      <c r="B821" s="87"/>
      <c r="C821" s="87"/>
      <c r="D821" s="87"/>
      <c r="E821" s="30"/>
      <c r="F821" s="30"/>
      <c r="G821" s="30"/>
      <c r="H821" s="30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ht="13.5" customHeight="1">
      <c r="A822" s="26"/>
      <c r="B822" s="87"/>
      <c r="C822" s="87"/>
      <c r="D822" s="87"/>
      <c r="E822" s="30"/>
      <c r="F822" s="30"/>
      <c r="G822" s="30"/>
      <c r="H822" s="30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ht="13.5" customHeight="1">
      <c r="A823" s="26"/>
      <c r="B823" s="87"/>
      <c r="C823" s="87"/>
      <c r="D823" s="87"/>
      <c r="E823" s="30"/>
      <c r="F823" s="30"/>
      <c r="G823" s="30"/>
      <c r="H823" s="30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ht="13.5" customHeight="1">
      <c r="A824" s="26"/>
      <c r="B824" s="87"/>
      <c r="C824" s="87"/>
      <c r="D824" s="87"/>
      <c r="E824" s="30"/>
      <c r="F824" s="30"/>
      <c r="G824" s="30"/>
      <c r="H824" s="30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ht="13.5" customHeight="1">
      <c r="A825" s="26"/>
      <c r="B825" s="87"/>
      <c r="C825" s="87"/>
      <c r="D825" s="87"/>
      <c r="E825" s="30"/>
      <c r="F825" s="30"/>
      <c r="G825" s="30"/>
      <c r="H825" s="30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ht="13.5" customHeight="1">
      <c r="A826" s="26"/>
      <c r="B826" s="87"/>
      <c r="C826" s="87"/>
      <c r="D826" s="87"/>
      <c r="E826" s="30"/>
      <c r="F826" s="30"/>
      <c r="G826" s="30"/>
      <c r="H826" s="30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ht="13.5" customHeight="1">
      <c r="A827" s="26"/>
      <c r="B827" s="87"/>
      <c r="C827" s="87"/>
      <c r="D827" s="87"/>
      <c r="E827" s="30"/>
      <c r="F827" s="30"/>
      <c r="G827" s="30"/>
      <c r="H827" s="30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ht="13.5" customHeight="1">
      <c r="A828" s="26"/>
      <c r="B828" s="87"/>
      <c r="C828" s="87"/>
      <c r="D828" s="87"/>
      <c r="E828" s="30"/>
      <c r="F828" s="30"/>
      <c r="G828" s="30"/>
      <c r="H828" s="30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ht="13.5" customHeight="1">
      <c r="A829" s="26"/>
      <c r="B829" s="87"/>
      <c r="C829" s="87"/>
      <c r="D829" s="87"/>
      <c r="E829" s="30"/>
      <c r="F829" s="30"/>
      <c r="G829" s="30"/>
      <c r="H829" s="30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ht="13.5" customHeight="1">
      <c r="A830" s="26"/>
      <c r="B830" s="87"/>
      <c r="C830" s="87"/>
      <c r="D830" s="87"/>
      <c r="E830" s="30"/>
      <c r="F830" s="30"/>
      <c r="G830" s="30"/>
      <c r="H830" s="30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ht="13.5" customHeight="1">
      <c r="A831" s="26"/>
      <c r="B831" s="87"/>
      <c r="C831" s="87"/>
      <c r="D831" s="87"/>
      <c r="E831" s="30"/>
      <c r="F831" s="30"/>
      <c r="G831" s="30"/>
      <c r="H831" s="30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ht="13.5" customHeight="1">
      <c r="A832" s="26"/>
      <c r="B832" s="87"/>
      <c r="C832" s="87"/>
      <c r="D832" s="87"/>
      <c r="E832" s="30"/>
      <c r="F832" s="30"/>
      <c r="G832" s="30"/>
      <c r="H832" s="30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ht="13.5" customHeight="1">
      <c r="A833" s="26"/>
      <c r="B833" s="87"/>
      <c r="C833" s="87"/>
      <c r="D833" s="87"/>
      <c r="E833" s="30"/>
      <c r="F833" s="30"/>
      <c r="G833" s="30"/>
      <c r="H833" s="30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ht="13.5" customHeight="1">
      <c r="A834" s="26"/>
      <c r="B834" s="87"/>
      <c r="C834" s="87"/>
      <c r="D834" s="87"/>
      <c r="E834" s="30"/>
      <c r="F834" s="30"/>
      <c r="G834" s="30"/>
      <c r="H834" s="30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ht="13.5" customHeight="1">
      <c r="A835" s="26"/>
      <c r="B835" s="87"/>
      <c r="C835" s="87"/>
      <c r="D835" s="87"/>
      <c r="E835" s="30"/>
      <c r="F835" s="30"/>
      <c r="G835" s="30"/>
      <c r="H835" s="30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ht="13.5" customHeight="1">
      <c r="A836" s="26"/>
      <c r="B836" s="87"/>
      <c r="C836" s="87"/>
      <c r="D836" s="87"/>
      <c r="E836" s="30"/>
      <c r="F836" s="30"/>
      <c r="G836" s="30"/>
      <c r="H836" s="30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ht="13.5" customHeight="1">
      <c r="A837" s="26"/>
      <c r="B837" s="87"/>
      <c r="C837" s="87"/>
      <c r="D837" s="87"/>
      <c r="E837" s="30"/>
      <c r="F837" s="30"/>
      <c r="G837" s="30"/>
      <c r="H837" s="30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ht="13.5" customHeight="1">
      <c r="A838" s="26"/>
      <c r="B838" s="87"/>
      <c r="C838" s="87"/>
      <c r="D838" s="87"/>
      <c r="E838" s="30"/>
      <c r="F838" s="30"/>
      <c r="G838" s="30"/>
      <c r="H838" s="30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ht="13.5" customHeight="1">
      <c r="A839" s="26"/>
      <c r="B839" s="87"/>
      <c r="C839" s="87"/>
      <c r="D839" s="87"/>
      <c r="E839" s="30"/>
      <c r="F839" s="30"/>
      <c r="G839" s="30"/>
      <c r="H839" s="30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ht="13.5" customHeight="1">
      <c r="A840" s="26"/>
      <c r="B840" s="87"/>
      <c r="C840" s="87"/>
      <c r="D840" s="87"/>
      <c r="E840" s="30"/>
      <c r="F840" s="30"/>
      <c r="G840" s="30"/>
      <c r="H840" s="30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ht="13.5" customHeight="1">
      <c r="A841" s="26"/>
      <c r="B841" s="87"/>
      <c r="C841" s="87"/>
      <c r="D841" s="87"/>
      <c r="E841" s="30"/>
      <c r="F841" s="30"/>
      <c r="G841" s="30"/>
      <c r="H841" s="30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ht="13.5" customHeight="1">
      <c r="A842" s="26"/>
      <c r="B842" s="87"/>
      <c r="C842" s="87"/>
      <c r="D842" s="87"/>
      <c r="E842" s="30"/>
      <c r="F842" s="30"/>
      <c r="G842" s="30"/>
      <c r="H842" s="30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ht="13.5" customHeight="1">
      <c r="A843" s="26"/>
      <c r="B843" s="87"/>
      <c r="C843" s="87"/>
      <c r="D843" s="87"/>
      <c r="E843" s="30"/>
      <c r="F843" s="30"/>
      <c r="G843" s="30"/>
      <c r="H843" s="30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ht="13.5" customHeight="1">
      <c r="A844" s="26"/>
      <c r="B844" s="87"/>
      <c r="C844" s="87"/>
      <c r="D844" s="87"/>
      <c r="E844" s="30"/>
      <c r="F844" s="30"/>
      <c r="G844" s="30"/>
      <c r="H844" s="30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ht="13.5" customHeight="1">
      <c r="A845" s="26"/>
      <c r="B845" s="87"/>
      <c r="C845" s="87"/>
      <c r="D845" s="87"/>
      <c r="E845" s="30"/>
      <c r="F845" s="30"/>
      <c r="G845" s="30"/>
      <c r="H845" s="30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ht="13.5" customHeight="1">
      <c r="A846" s="26"/>
      <c r="B846" s="87"/>
      <c r="C846" s="87"/>
      <c r="D846" s="87"/>
      <c r="E846" s="30"/>
      <c r="F846" s="30"/>
      <c r="G846" s="30"/>
      <c r="H846" s="30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ht="13.5" customHeight="1">
      <c r="A847" s="26"/>
      <c r="B847" s="87"/>
      <c r="C847" s="87"/>
      <c r="D847" s="87"/>
      <c r="E847" s="30"/>
      <c r="F847" s="30"/>
      <c r="G847" s="30"/>
      <c r="H847" s="30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ht="13.5" customHeight="1">
      <c r="A848" s="26"/>
      <c r="B848" s="87"/>
      <c r="C848" s="87"/>
      <c r="D848" s="87"/>
      <c r="E848" s="30"/>
      <c r="F848" s="30"/>
      <c r="G848" s="30"/>
      <c r="H848" s="30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ht="13.5" customHeight="1">
      <c r="A849" s="26"/>
      <c r="B849" s="87"/>
      <c r="C849" s="87"/>
      <c r="D849" s="87"/>
      <c r="E849" s="30"/>
      <c r="F849" s="30"/>
      <c r="G849" s="30"/>
      <c r="H849" s="30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ht="13.5" customHeight="1">
      <c r="A850" s="26"/>
      <c r="B850" s="87"/>
      <c r="C850" s="87"/>
      <c r="D850" s="87"/>
      <c r="E850" s="30"/>
      <c r="F850" s="30"/>
      <c r="G850" s="30"/>
      <c r="H850" s="30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ht="13.5" customHeight="1">
      <c r="A851" s="26"/>
      <c r="B851" s="87"/>
      <c r="C851" s="87"/>
      <c r="D851" s="87"/>
      <c r="E851" s="30"/>
      <c r="F851" s="30"/>
      <c r="G851" s="30"/>
      <c r="H851" s="30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ht="13.5" customHeight="1">
      <c r="A852" s="26"/>
      <c r="B852" s="87"/>
      <c r="C852" s="87"/>
      <c r="D852" s="87"/>
      <c r="E852" s="30"/>
      <c r="F852" s="30"/>
      <c r="G852" s="30"/>
      <c r="H852" s="30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ht="13.5" customHeight="1">
      <c r="A853" s="26"/>
      <c r="B853" s="87"/>
      <c r="C853" s="87"/>
      <c r="D853" s="87"/>
      <c r="E853" s="30"/>
      <c r="F853" s="30"/>
      <c r="G853" s="30"/>
      <c r="H853" s="30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ht="13.5" customHeight="1">
      <c r="A854" s="26"/>
      <c r="B854" s="87"/>
      <c r="C854" s="87"/>
      <c r="D854" s="87"/>
      <c r="E854" s="30"/>
      <c r="F854" s="30"/>
      <c r="G854" s="30"/>
      <c r="H854" s="30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ht="13.5" customHeight="1">
      <c r="A855" s="26"/>
      <c r="B855" s="87"/>
      <c r="C855" s="87"/>
      <c r="D855" s="87"/>
      <c r="E855" s="30"/>
      <c r="F855" s="30"/>
      <c r="G855" s="30"/>
      <c r="H855" s="30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ht="13.5" customHeight="1">
      <c r="A856" s="26"/>
      <c r="B856" s="87"/>
      <c r="C856" s="87"/>
      <c r="D856" s="87"/>
      <c r="E856" s="30"/>
      <c r="F856" s="30"/>
      <c r="G856" s="30"/>
      <c r="H856" s="30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ht="13.5" customHeight="1">
      <c r="A857" s="26"/>
      <c r="B857" s="87"/>
      <c r="C857" s="87"/>
      <c r="D857" s="87"/>
      <c r="E857" s="30"/>
      <c r="F857" s="30"/>
      <c r="G857" s="30"/>
      <c r="H857" s="30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ht="13.5" customHeight="1">
      <c r="A858" s="26"/>
      <c r="B858" s="87"/>
      <c r="C858" s="87"/>
      <c r="D858" s="87"/>
      <c r="E858" s="30"/>
      <c r="F858" s="30"/>
      <c r="G858" s="30"/>
      <c r="H858" s="30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ht="13.5" customHeight="1">
      <c r="A859" s="26"/>
      <c r="B859" s="87"/>
      <c r="C859" s="87"/>
      <c r="D859" s="87"/>
      <c r="E859" s="30"/>
      <c r="F859" s="30"/>
      <c r="G859" s="30"/>
      <c r="H859" s="30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ht="13.5" customHeight="1">
      <c r="A860" s="26"/>
      <c r="B860" s="87"/>
      <c r="C860" s="87"/>
      <c r="D860" s="87"/>
      <c r="E860" s="30"/>
      <c r="F860" s="30"/>
      <c r="G860" s="30"/>
      <c r="H860" s="30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ht="13.5" customHeight="1">
      <c r="A861" s="26"/>
      <c r="B861" s="87"/>
      <c r="C861" s="87"/>
      <c r="D861" s="87"/>
      <c r="E861" s="30"/>
      <c r="F861" s="30"/>
      <c r="G861" s="30"/>
      <c r="H861" s="30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ht="13.5" customHeight="1">
      <c r="A862" s="26"/>
      <c r="B862" s="87"/>
      <c r="C862" s="87"/>
      <c r="D862" s="87"/>
      <c r="E862" s="30"/>
      <c r="F862" s="30"/>
      <c r="G862" s="30"/>
      <c r="H862" s="30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ht="13.5" customHeight="1">
      <c r="A863" s="26"/>
      <c r="B863" s="87"/>
      <c r="C863" s="87"/>
      <c r="D863" s="87"/>
      <c r="E863" s="30"/>
      <c r="F863" s="30"/>
      <c r="G863" s="30"/>
      <c r="H863" s="30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ht="13.5" customHeight="1">
      <c r="A864" s="26"/>
      <c r="B864" s="87"/>
      <c r="C864" s="87"/>
      <c r="D864" s="87"/>
      <c r="E864" s="30"/>
      <c r="F864" s="30"/>
      <c r="G864" s="30"/>
      <c r="H864" s="30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ht="13.5" customHeight="1">
      <c r="A865" s="26"/>
      <c r="B865" s="87"/>
      <c r="C865" s="87"/>
      <c r="D865" s="87"/>
      <c r="E865" s="30"/>
      <c r="F865" s="30"/>
      <c r="G865" s="30"/>
      <c r="H865" s="30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ht="13.5" customHeight="1">
      <c r="A866" s="26"/>
      <c r="B866" s="87"/>
      <c r="C866" s="87"/>
      <c r="D866" s="87"/>
      <c r="E866" s="30"/>
      <c r="F866" s="30"/>
      <c r="G866" s="30"/>
      <c r="H866" s="30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ht="13.5" customHeight="1">
      <c r="A867" s="26"/>
      <c r="B867" s="87"/>
      <c r="C867" s="87"/>
      <c r="D867" s="87"/>
      <c r="E867" s="30"/>
      <c r="F867" s="30"/>
      <c r="G867" s="30"/>
      <c r="H867" s="30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ht="13.5" customHeight="1">
      <c r="A868" s="26"/>
      <c r="B868" s="87"/>
      <c r="C868" s="87"/>
      <c r="D868" s="87"/>
      <c r="E868" s="30"/>
      <c r="F868" s="30"/>
      <c r="G868" s="30"/>
      <c r="H868" s="30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ht="13.5" customHeight="1">
      <c r="A869" s="26"/>
      <c r="B869" s="87"/>
      <c r="C869" s="87"/>
      <c r="D869" s="87"/>
      <c r="E869" s="30"/>
      <c r="F869" s="30"/>
      <c r="G869" s="30"/>
      <c r="H869" s="30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ht="13.5" customHeight="1">
      <c r="A870" s="26"/>
      <c r="B870" s="87"/>
      <c r="C870" s="87"/>
      <c r="D870" s="87"/>
      <c r="E870" s="30"/>
      <c r="F870" s="30"/>
      <c r="G870" s="30"/>
      <c r="H870" s="30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ht="13.5" customHeight="1">
      <c r="A871" s="26"/>
      <c r="B871" s="87"/>
      <c r="C871" s="87"/>
      <c r="D871" s="87"/>
      <c r="E871" s="30"/>
      <c r="F871" s="30"/>
      <c r="G871" s="30"/>
      <c r="H871" s="30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ht="13.5" customHeight="1">
      <c r="A872" s="26"/>
      <c r="B872" s="87"/>
      <c r="C872" s="87"/>
      <c r="D872" s="87"/>
      <c r="E872" s="30"/>
      <c r="F872" s="30"/>
      <c r="G872" s="30"/>
      <c r="H872" s="30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ht="13.5" customHeight="1">
      <c r="A873" s="26"/>
      <c r="B873" s="87"/>
      <c r="C873" s="87"/>
      <c r="D873" s="87"/>
      <c r="E873" s="30"/>
      <c r="F873" s="30"/>
      <c r="G873" s="30"/>
      <c r="H873" s="30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ht="13.5" customHeight="1">
      <c r="A874" s="26"/>
      <c r="B874" s="87"/>
      <c r="C874" s="87"/>
      <c r="D874" s="87"/>
      <c r="E874" s="30"/>
      <c r="F874" s="30"/>
      <c r="G874" s="30"/>
      <c r="H874" s="30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ht="13.5" customHeight="1">
      <c r="A875" s="26"/>
      <c r="B875" s="87"/>
      <c r="C875" s="87"/>
      <c r="D875" s="87"/>
      <c r="E875" s="30"/>
      <c r="F875" s="30"/>
      <c r="G875" s="30"/>
      <c r="H875" s="30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ht="13.5" customHeight="1">
      <c r="A876" s="26"/>
      <c r="B876" s="87"/>
      <c r="C876" s="87"/>
      <c r="D876" s="87"/>
      <c r="E876" s="30"/>
      <c r="F876" s="30"/>
      <c r="G876" s="30"/>
      <c r="H876" s="30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ht="13.5" customHeight="1">
      <c r="A877" s="26"/>
      <c r="B877" s="87"/>
      <c r="C877" s="87"/>
      <c r="D877" s="87"/>
      <c r="E877" s="30"/>
      <c r="F877" s="30"/>
      <c r="G877" s="30"/>
      <c r="H877" s="30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ht="13.5" customHeight="1">
      <c r="A878" s="26"/>
      <c r="B878" s="87"/>
      <c r="C878" s="87"/>
      <c r="D878" s="87"/>
      <c r="E878" s="30"/>
      <c r="F878" s="30"/>
      <c r="G878" s="30"/>
      <c r="H878" s="30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ht="13.5" customHeight="1">
      <c r="A879" s="26"/>
      <c r="B879" s="87"/>
      <c r="C879" s="87"/>
      <c r="D879" s="87"/>
      <c r="E879" s="30"/>
      <c r="F879" s="30"/>
      <c r="G879" s="30"/>
      <c r="H879" s="30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ht="13.5" customHeight="1">
      <c r="A880" s="26"/>
      <c r="B880" s="87"/>
      <c r="C880" s="87"/>
      <c r="D880" s="87"/>
      <c r="E880" s="30"/>
      <c r="F880" s="30"/>
      <c r="G880" s="30"/>
      <c r="H880" s="30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ht="13.5" customHeight="1">
      <c r="A881" s="26"/>
      <c r="B881" s="87"/>
      <c r="C881" s="87"/>
      <c r="D881" s="87"/>
      <c r="E881" s="30"/>
      <c r="F881" s="30"/>
      <c r="G881" s="30"/>
      <c r="H881" s="30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ht="13.5" customHeight="1">
      <c r="A882" s="26"/>
      <c r="B882" s="87"/>
      <c r="C882" s="87"/>
      <c r="D882" s="87"/>
      <c r="E882" s="30"/>
      <c r="F882" s="30"/>
      <c r="G882" s="30"/>
      <c r="H882" s="30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ht="13.5" customHeight="1">
      <c r="A883" s="26"/>
      <c r="B883" s="87"/>
      <c r="C883" s="87"/>
      <c r="D883" s="87"/>
      <c r="E883" s="30"/>
      <c r="F883" s="30"/>
      <c r="G883" s="30"/>
      <c r="H883" s="30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ht="13.5" customHeight="1">
      <c r="A884" s="26"/>
      <c r="B884" s="87"/>
      <c r="C884" s="87"/>
      <c r="D884" s="87"/>
      <c r="E884" s="30"/>
      <c r="F884" s="30"/>
      <c r="G884" s="30"/>
      <c r="H884" s="30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ht="13.5" customHeight="1">
      <c r="A885" s="26"/>
      <c r="B885" s="87"/>
      <c r="C885" s="87"/>
      <c r="D885" s="87"/>
      <c r="E885" s="30"/>
      <c r="F885" s="30"/>
      <c r="G885" s="30"/>
      <c r="H885" s="30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ht="13.5" customHeight="1">
      <c r="A886" s="26"/>
      <c r="B886" s="87"/>
      <c r="C886" s="87"/>
      <c r="D886" s="87"/>
      <c r="E886" s="30"/>
      <c r="F886" s="30"/>
      <c r="G886" s="30"/>
      <c r="H886" s="30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ht="13.5" customHeight="1">
      <c r="A887" s="26"/>
      <c r="B887" s="87"/>
      <c r="C887" s="87"/>
      <c r="D887" s="87"/>
      <c r="E887" s="30"/>
      <c r="F887" s="30"/>
      <c r="G887" s="30"/>
      <c r="H887" s="30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ht="13.5" customHeight="1">
      <c r="A888" s="26"/>
      <c r="B888" s="87"/>
      <c r="C888" s="87"/>
      <c r="D888" s="87"/>
      <c r="E888" s="30"/>
      <c r="F888" s="30"/>
      <c r="G888" s="30"/>
      <c r="H888" s="30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ht="13.5" customHeight="1">
      <c r="A889" s="26"/>
      <c r="B889" s="87"/>
      <c r="C889" s="87"/>
      <c r="D889" s="87"/>
      <c r="E889" s="30"/>
      <c r="F889" s="30"/>
      <c r="G889" s="30"/>
      <c r="H889" s="30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ht="13.5" customHeight="1">
      <c r="A890" s="26"/>
      <c r="B890" s="87"/>
      <c r="C890" s="87"/>
      <c r="D890" s="87"/>
      <c r="E890" s="30"/>
      <c r="F890" s="30"/>
      <c r="G890" s="30"/>
      <c r="H890" s="30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ht="13.5" customHeight="1">
      <c r="A891" s="26"/>
      <c r="B891" s="87"/>
      <c r="C891" s="87"/>
      <c r="D891" s="87"/>
      <c r="E891" s="30"/>
      <c r="F891" s="30"/>
      <c r="G891" s="30"/>
      <c r="H891" s="30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ht="13.5" customHeight="1">
      <c r="A892" s="26"/>
      <c r="B892" s="87"/>
      <c r="C892" s="87"/>
      <c r="D892" s="87"/>
      <c r="E892" s="30"/>
      <c r="F892" s="30"/>
      <c r="G892" s="30"/>
      <c r="H892" s="30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ht="13.5" customHeight="1">
      <c r="A893" s="26"/>
      <c r="B893" s="87"/>
      <c r="C893" s="87"/>
      <c r="D893" s="87"/>
      <c r="E893" s="30"/>
      <c r="F893" s="30"/>
      <c r="G893" s="30"/>
      <c r="H893" s="30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ht="13.5" customHeight="1">
      <c r="A894" s="26"/>
      <c r="B894" s="87"/>
      <c r="C894" s="87"/>
      <c r="D894" s="87"/>
      <c r="E894" s="30"/>
      <c r="F894" s="30"/>
      <c r="G894" s="30"/>
      <c r="H894" s="30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ht="13.5" customHeight="1">
      <c r="A895" s="26"/>
      <c r="B895" s="87"/>
      <c r="C895" s="87"/>
      <c r="D895" s="87"/>
      <c r="E895" s="30"/>
      <c r="F895" s="30"/>
      <c r="G895" s="30"/>
      <c r="H895" s="30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ht="13.5" customHeight="1">
      <c r="A896" s="26"/>
      <c r="B896" s="87"/>
      <c r="C896" s="87"/>
      <c r="D896" s="87"/>
      <c r="E896" s="30"/>
      <c r="F896" s="30"/>
      <c r="G896" s="30"/>
      <c r="H896" s="30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ht="13.5" customHeight="1">
      <c r="A897" s="26"/>
      <c r="B897" s="87"/>
      <c r="C897" s="87"/>
      <c r="D897" s="87"/>
      <c r="E897" s="30"/>
      <c r="F897" s="30"/>
      <c r="G897" s="30"/>
      <c r="H897" s="30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ht="13.5" customHeight="1">
      <c r="A898" s="26"/>
      <c r="B898" s="87"/>
      <c r="C898" s="87"/>
      <c r="D898" s="87"/>
      <c r="E898" s="30"/>
      <c r="F898" s="30"/>
      <c r="G898" s="30"/>
      <c r="H898" s="30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ht="13.5" customHeight="1">
      <c r="A899" s="26"/>
      <c r="B899" s="87"/>
      <c r="C899" s="87"/>
      <c r="D899" s="87"/>
      <c r="E899" s="30"/>
      <c r="F899" s="30"/>
      <c r="G899" s="30"/>
      <c r="H899" s="30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ht="13.5" customHeight="1">
      <c r="A900" s="26"/>
      <c r="B900" s="87"/>
      <c r="C900" s="87"/>
      <c r="D900" s="87"/>
      <c r="E900" s="30"/>
      <c r="F900" s="30"/>
      <c r="G900" s="30"/>
      <c r="H900" s="30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ht="13.5" customHeight="1">
      <c r="A901" s="26"/>
      <c r="B901" s="87"/>
      <c r="C901" s="87"/>
      <c r="D901" s="87"/>
      <c r="E901" s="30"/>
      <c r="F901" s="30"/>
      <c r="G901" s="30"/>
      <c r="H901" s="30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ht="13.5" customHeight="1">
      <c r="A902" s="26"/>
      <c r="B902" s="87"/>
      <c r="C902" s="87"/>
      <c r="D902" s="87"/>
      <c r="E902" s="30"/>
      <c r="F902" s="30"/>
      <c r="G902" s="30"/>
      <c r="H902" s="30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ht="13.5" customHeight="1">
      <c r="A903" s="26"/>
      <c r="B903" s="87"/>
      <c r="C903" s="87"/>
      <c r="D903" s="87"/>
      <c r="E903" s="30"/>
      <c r="F903" s="30"/>
      <c r="G903" s="30"/>
      <c r="H903" s="30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ht="13.5" customHeight="1">
      <c r="A904" s="26"/>
      <c r="B904" s="87"/>
      <c r="C904" s="87"/>
      <c r="D904" s="87"/>
      <c r="E904" s="30"/>
      <c r="F904" s="30"/>
      <c r="G904" s="30"/>
      <c r="H904" s="30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ht="13.5" customHeight="1">
      <c r="A905" s="26"/>
      <c r="B905" s="87"/>
      <c r="C905" s="87"/>
      <c r="D905" s="87"/>
      <c r="E905" s="30"/>
      <c r="F905" s="30"/>
      <c r="G905" s="30"/>
      <c r="H905" s="30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ht="13.5" customHeight="1">
      <c r="A906" s="26"/>
      <c r="B906" s="87"/>
      <c r="C906" s="87"/>
      <c r="D906" s="87"/>
      <c r="E906" s="30"/>
      <c r="F906" s="30"/>
      <c r="G906" s="30"/>
      <c r="H906" s="30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ht="13.5" customHeight="1">
      <c r="A907" s="26"/>
      <c r="B907" s="87"/>
      <c r="C907" s="87"/>
      <c r="D907" s="87"/>
      <c r="E907" s="30"/>
      <c r="F907" s="30"/>
      <c r="G907" s="30"/>
      <c r="H907" s="30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ht="13.5" customHeight="1">
      <c r="A908" s="26"/>
      <c r="B908" s="87"/>
      <c r="C908" s="87"/>
      <c r="D908" s="87"/>
      <c r="E908" s="30"/>
      <c r="F908" s="30"/>
      <c r="G908" s="30"/>
      <c r="H908" s="30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ht="13.5" customHeight="1">
      <c r="A909" s="26"/>
      <c r="B909" s="87"/>
      <c r="C909" s="87"/>
      <c r="D909" s="87"/>
      <c r="E909" s="30"/>
      <c r="F909" s="30"/>
      <c r="G909" s="30"/>
      <c r="H909" s="30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ht="13.5" customHeight="1">
      <c r="A910" s="26"/>
      <c r="B910" s="87"/>
      <c r="C910" s="87"/>
      <c r="D910" s="87"/>
      <c r="E910" s="30"/>
      <c r="F910" s="30"/>
      <c r="G910" s="30"/>
      <c r="H910" s="30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ht="13.5" customHeight="1">
      <c r="A911" s="26"/>
      <c r="B911" s="87"/>
      <c r="C911" s="87"/>
      <c r="D911" s="87"/>
      <c r="E911" s="30"/>
      <c r="F911" s="30"/>
      <c r="G911" s="30"/>
      <c r="H911" s="30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ht="13.5" customHeight="1">
      <c r="A912" s="26"/>
      <c r="B912" s="87"/>
      <c r="C912" s="87"/>
      <c r="D912" s="87"/>
      <c r="E912" s="30"/>
      <c r="F912" s="30"/>
      <c r="G912" s="30"/>
      <c r="H912" s="30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ht="13.5" customHeight="1">
      <c r="A913" s="26"/>
      <c r="B913" s="87"/>
      <c r="C913" s="87"/>
      <c r="D913" s="87"/>
      <c r="E913" s="30"/>
      <c r="F913" s="30"/>
      <c r="G913" s="30"/>
      <c r="H913" s="30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ht="13.5" customHeight="1">
      <c r="A914" s="26"/>
      <c r="B914" s="87"/>
      <c r="C914" s="87"/>
      <c r="D914" s="87"/>
      <c r="E914" s="30"/>
      <c r="F914" s="30"/>
      <c r="G914" s="30"/>
      <c r="H914" s="30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ht="13.5" customHeight="1">
      <c r="A915" s="26"/>
      <c r="B915" s="87"/>
      <c r="C915" s="87"/>
      <c r="D915" s="87"/>
      <c r="E915" s="30"/>
      <c r="F915" s="30"/>
      <c r="G915" s="30"/>
      <c r="H915" s="30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ht="13.5" customHeight="1">
      <c r="A916" s="26"/>
      <c r="B916" s="87"/>
      <c r="C916" s="87"/>
      <c r="D916" s="87"/>
      <c r="E916" s="30"/>
      <c r="F916" s="30"/>
      <c r="G916" s="30"/>
      <c r="H916" s="30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ht="13.5" customHeight="1">
      <c r="A917" s="26"/>
      <c r="B917" s="87"/>
      <c r="C917" s="87"/>
      <c r="D917" s="87"/>
      <c r="E917" s="30"/>
      <c r="F917" s="30"/>
      <c r="G917" s="30"/>
      <c r="H917" s="30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ht="13.5" customHeight="1">
      <c r="A918" s="26"/>
      <c r="B918" s="87"/>
      <c r="C918" s="87"/>
      <c r="D918" s="87"/>
      <c r="E918" s="30"/>
      <c r="F918" s="30"/>
      <c r="G918" s="30"/>
      <c r="H918" s="30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ht="13.5" customHeight="1">
      <c r="A919" s="26"/>
      <c r="B919" s="87"/>
      <c r="C919" s="87"/>
      <c r="D919" s="87"/>
      <c r="E919" s="30"/>
      <c r="F919" s="30"/>
      <c r="G919" s="30"/>
      <c r="H919" s="30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ht="13.5" customHeight="1">
      <c r="A920" s="26"/>
      <c r="B920" s="87"/>
      <c r="C920" s="87"/>
      <c r="D920" s="87"/>
      <c r="E920" s="30"/>
      <c r="F920" s="30"/>
      <c r="G920" s="30"/>
      <c r="H920" s="30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ht="13.5" customHeight="1">
      <c r="A921" s="26"/>
      <c r="B921" s="87"/>
      <c r="C921" s="87"/>
      <c r="D921" s="87"/>
      <c r="E921" s="30"/>
      <c r="F921" s="30"/>
      <c r="G921" s="30"/>
      <c r="H921" s="30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ht="13.5" customHeight="1">
      <c r="A922" s="26"/>
      <c r="B922" s="87"/>
      <c r="C922" s="87"/>
      <c r="D922" s="87"/>
      <c r="E922" s="30"/>
      <c r="F922" s="30"/>
      <c r="G922" s="30"/>
      <c r="H922" s="30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ht="13.5" customHeight="1">
      <c r="A923" s="26"/>
      <c r="B923" s="87"/>
      <c r="C923" s="87"/>
      <c r="D923" s="87"/>
      <c r="E923" s="30"/>
      <c r="F923" s="30"/>
      <c r="G923" s="30"/>
      <c r="H923" s="30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ht="13.5" customHeight="1">
      <c r="A924" s="26"/>
      <c r="B924" s="87"/>
      <c r="C924" s="87"/>
      <c r="D924" s="87"/>
      <c r="E924" s="30"/>
      <c r="F924" s="30"/>
      <c r="G924" s="30"/>
      <c r="H924" s="30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ht="13.5" customHeight="1">
      <c r="A925" s="26"/>
      <c r="B925" s="87"/>
      <c r="C925" s="87"/>
      <c r="D925" s="87"/>
      <c r="E925" s="30"/>
      <c r="F925" s="30"/>
      <c r="G925" s="30"/>
      <c r="H925" s="30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ht="13.5" customHeight="1">
      <c r="A926" s="26"/>
      <c r="B926" s="87"/>
      <c r="C926" s="87"/>
      <c r="D926" s="87"/>
      <c r="E926" s="30"/>
      <c r="F926" s="30"/>
      <c r="G926" s="30"/>
      <c r="H926" s="30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ht="13.5" customHeight="1">
      <c r="A927" s="26"/>
      <c r="B927" s="87"/>
      <c r="C927" s="87"/>
      <c r="D927" s="87"/>
      <c r="E927" s="30"/>
      <c r="F927" s="30"/>
      <c r="G927" s="30"/>
      <c r="H927" s="30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ht="13.5" customHeight="1">
      <c r="A928" s="26"/>
      <c r="B928" s="87"/>
      <c r="C928" s="87"/>
      <c r="D928" s="87"/>
      <c r="E928" s="30"/>
      <c r="F928" s="30"/>
      <c r="G928" s="30"/>
      <c r="H928" s="30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ht="13.5" customHeight="1">
      <c r="A929" s="26"/>
      <c r="B929" s="87"/>
      <c r="C929" s="87"/>
      <c r="D929" s="87"/>
      <c r="E929" s="30"/>
      <c r="F929" s="30"/>
      <c r="G929" s="30"/>
      <c r="H929" s="30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ht="13.5" customHeight="1">
      <c r="A930" s="26"/>
      <c r="B930" s="87"/>
      <c r="C930" s="87"/>
      <c r="D930" s="87"/>
      <c r="E930" s="30"/>
      <c r="F930" s="30"/>
      <c r="G930" s="30"/>
      <c r="H930" s="30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ht="13.5" customHeight="1">
      <c r="A931" s="26"/>
      <c r="B931" s="87"/>
      <c r="C931" s="87"/>
      <c r="D931" s="87"/>
      <c r="E931" s="30"/>
      <c r="F931" s="30"/>
      <c r="G931" s="30"/>
      <c r="H931" s="30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ht="13.5" customHeight="1">
      <c r="A932" s="26"/>
      <c r="B932" s="87"/>
      <c r="C932" s="87"/>
      <c r="D932" s="87"/>
      <c r="E932" s="30"/>
      <c r="F932" s="30"/>
      <c r="G932" s="30"/>
      <c r="H932" s="30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ht="13.5" customHeight="1">
      <c r="A933" s="26"/>
      <c r="B933" s="87"/>
      <c r="C933" s="87"/>
      <c r="D933" s="87"/>
      <c r="E933" s="30"/>
      <c r="F933" s="30"/>
      <c r="G933" s="30"/>
      <c r="H933" s="30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ht="13.5" customHeight="1">
      <c r="A934" s="26"/>
      <c r="B934" s="87"/>
      <c r="C934" s="87"/>
      <c r="D934" s="87"/>
      <c r="E934" s="30"/>
      <c r="F934" s="30"/>
      <c r="G934" s="30"/>
      <c r="H934" s="30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ht="13.5" customHeight="1">
      <c r="A935" s="26"/>
      <c r="B935" s="87"/>
      <c r="C935" s="87"/>
      <c r="D935" s="87"/>
      <c r="E935" s="30"/>
      <c r="F935" s="30"/>
      <c r="G935" s="30"/>
      <c r="H935" s="30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ht="13.5" customHeight="1">
      <c r="A936" s="26"/>
      <c r="B936" s="87"/>
      <c r="C936" s="87"/>
      <c r="D936" s="87"/>
      <c r="E936" s="30"/>
      <c r="F936" s="30"/>
      <c r="G936" s="30"/>
      <c r="H936" s="30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ht="13.5" customHeight="1">
      <c r="A937" s="26"/>
      <c r="B937" s="87"/>
      <c r="C937" s="87"/>
      <c r="D937" s="87"/>
      <c r="E937" s="30"/>
      <c r="F937" s="30"/>
      <c r="G937" s="30"/>
      <c r="H937" s="30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ht="13.5" customHeight="1">
      <c r="A938" s="26"/>
      <c r="B938" s="87"/>
      <c r="C938" s="87"/>
      <c r="D938" s="87"/>
      <c r="E938" s="30"/>
      <c r="F938" s="30"/>
      <c r="G938" s="30"/>
      <c r="H938" s="30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ht="13.5" customHeight="1">
      <c r="A939" s="26"/>
      <c r="B939" s="87"/>
      <c r="C939" s="87"/>
      <c r="D939" s="87"/>
      <c r="E939" s="30"/>
      <c r="F939" s="30"/>
      <c r="G939" s="30"/>
      <c r="H939" s="30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ht="13.5" customHeight="1">
      <c r="A940" s="26"/>
      <c r="B940" s="87"/>
      <c r="C940" s="87"/>
      <c r="D940" s="87"/>
      <c r="E940" s="30"/>
      <c r="F940" s="30"/>
      <c r="G940" s="30"/>
      <c r="H940" s="30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ht="13.5" customHeight="1">
      <c r="A941" s="26"/>
      <c r="B941" s="87"/>
      <c r="C941" s="87"/>
      <c r="D941" s="87"/>
      <c r="E941" s="30"/>
      <c r="F941" s="30"/>
      <c r="G941" s="30"/>
      <c r="H941" s="30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ht="13.5" customHeight="1">
      <c r="A942" s="26"/>
      <c r="B942" s="87"/>
      <c r="C942" s="87"/>
      <c r="D942" s="87"/>
      <c r="E942" s="30"/>
      <c r="F942" s="30"/>
      <c r="G942" s="30"/>
      <c r="H942" s="30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ht="13.5" customHeight="1">
      <c r="A943" s="26"/>
      <c r="B943" s="87"/>
      <c r="C943" s="87"/>
      <c r="D943" s="87"/>
      <c r="E943" s="30"/>
      <c r="F943" s="30"/>
      <c r="G943" s="30"/>
      <c r="H943" s="30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ht="13.5" customHeight="1">
      <c r="A944" s="26"/>
      <c r="B944" s="87"/>
      <c r="C944" s="87"/>
      <c r="D944" s="87"/>
      <c r="E944" s="30"/>
      <c r="F944" s="30"/>
      <c r="G944" s="30"/>
      <c r="H944" s="30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ht="13.5" customHeight="1">
      <c r="A945" s="26"/>
      <c r="B945" s="87"/>
      <c r="C945" s="87"/>
      <c r="D945" s="87"/>
      <c r="E945" s="30"/>
      <c r="F945" s="30"/>
      <c r="G945" s="30"/>
      <c r="H945" s="30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ht="13.5" customHeight="1">
      <c r="A946" s="26"/>
      <c r="B946" s="87"/>
      <c r="C946" s="87"/>
      <c r="D946" s="87"/>
      <c r="E946" s="30"/>
      <c r="F946" s="30"/>
      <c r="G946" s="30"/>
      <c r="H946" s="30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ht="13.5" customHeight="1">
      <c r="A947" s="26"/>
      <c r="B947" s="87"/>
      <c r="C947" s="87"/>
      <c r="D947" s="87"/>
      <c r="E947" s="30"/>
      <c r="F947" s="30"/>
      <c r="G947" s="30"/>
      <c r="H947" s="30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ht="13.5" customHeight="1">
      <c r="A948" s="26"/>
      <c r="B948" s="87"/>
      <c r="C948" s="87"/>
      <c r="D948" s="87"/>
      <c r="E948" s="30"/>
      <c r="F948" s="30"/>
      <c r="G948" s="30"/>
      <c r="H948" s="30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ht="13.5" customHeight="1">
      <c r="A949" s="26"/>
      <c r="B949" s="87"/>
      <c r="C949" s="87"/>
      <c r="D949" s="87"/>
      <c r="E949" s="30"/>
      <c r="F949" s="30"/>
      <c r="G949" s="30"/>
      <c r="H949" s="30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ht="13.5" customHeight="1">
      <c r="A950" s="26"/>
      <c r="B950" s="87"/>
      <c r="C950" s="87"/>
      <c r="D950" s="87"/>
      <c r="E950" s="30"/>
      <c r="F950" s="30"/>
      <c r="G950" s="30"/>
      <c r="H950" s="30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ht="13.5" customHeight="1">
      <c r="A951" s="26"/>
      <c r="B951" s="87"/>
      <c r="C951" s="87"/>
      <c r="D951" s="87"/>
      <c r="E951" s="30"/>
      <c r="F951" s="30"/>
      <c r="G951" s="30"/>
      <c r="H951" s="30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ht="13.5" customHeight="1">
      <c r="A952" s="26"/>
      <c r="B952" s="87"/>
      <c r="C952" s="87"/>
      <c r="D952" s="87"/>
      <c r="E952" s="30"/>
      <c r="F952" s="30"/>
      <c r="G952" s="30"/>
      <c r="H952" s="30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ht="13.5" customHeight="1">
      <c r="A953" s="26"/>
      <c r="B953" s="87"/>
      <c r="C953" s="87"/>
      <c r="D953" s="87"/>
      <c r="E953" s="30"/>
      <c r="F953" s="30"/>
      <c r="G953" s="30"/>
      <c r="H953" s="30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ht="13.5" customHeight="1">
      <c r="A954" s="26"/>
      <c r="B954" s="87"/>
      <c r="C954" s="87"/>
      <c r="D954" s="87"/>
      <c r="E954" s="30"/>
      <c r="F954" s="30"/>
      <c r="G954" s="30"/>
      <c r="H954" s="30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ht="13.5" customHeight="1">
      <c r="A955" s="26"/>
      <c r="B955" s="87"/>
      <c r="C955" s="87"/>
      <c r="D955" s="87"/>
      <c r="E955" s="30"/>
      <c r="F955" s="30"/>
      <c r="G955" s="30"/>
      <c r="H955" s="30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ht="13.5" customHeight="1">
      <c r="A956" s="26"/>
      <c r="B956" s="87"/>
      <c r="C956" s="87"/>
      <c r="D956" s="87"/>
      <c r="E956" s="30"/>
      <c r="F956" s="30"/>
      <c r="G956" s="30"/>
      <c r="H956" s="30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ht="13.5" customHeight="1">
      <c r="A957" s="26"/>
      <c r="B957" s="87"/>
      <c r="C957" s="87"/>
      <c r="D957" s="87"/>
      <c r="E957" s="30"/>
      <c r="F957" s="30"/>
      <c r="G957" s="30"/>
      <c r="H957" s="30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ht="13.5" customHeight="1">
      <c r="A958" s="26"/>
      <c r="B958" s="87"/>
      <c r="C958" s="87"/>
      <c r="D958" s="87"/>
      <c r="E958" s="30"/>
      <c r="F958" s="30"/>
      <c r="G958" s="30"/>
      <c r="H958" s="30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ht="13.5" customHeight="1">
      <c r="A959" s="26"/>
      <c r="B959" s="87"/>
      <c r="C959" s="87"/>
      <c r="D959" s="87"/>
      <c r="E959" s="30"/>
      <c r="F959" s="30"/>
      <c r="G959" s="30"/>
      <c r="H959" s="30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ht="13.5" customHeight="1">
      <c r="A960" s="26"/>
      <c r="B960" s="87"/>
      <c r="C960" s="87"/>
      <c r="D960" s="87"/>
      <c r="E960" s="30"/>
      <c r="F960" s="30"/>
      <c r="G960" s="30"/>
      <c r="H960" s="30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ht="13.5" customHeight="1">
      <c r="A961" s="26"/>
      <c r="B961" s="87"/>
      <c r="C961" s="87"/>
      <c r="D961" s="87"/>
      <c r="E961" s="30"/>
      <c r="F961" s="30"/>
      <c r="G961" s="30"/>
      <c r="H961" s="30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ht="13.5" customHeight="1">
      <c r="A962" s="26"/>
      <c r="B962" s="87"/>
      <c r="C962" s="87"/>
      <c r="D962" s="87"/>
      <c r="E962" s="30"/>
      <c r="F962" s="30"/>
      <c r="G962" s="30"/>
      <c r="H962" s="30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ht="13.5" customHeight="1">
      <c r="A963" s="26"/>
      <c r="B963" s="87"/>
      <c r="C963" s="87"/>
      <c r="D963" s="87"/>
      <c r="E963" s="30"/>
      <c r="F963" s="30"/>
      <c r="G963" s="30"/>
      <c r="H963" s="30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ht="13.5" customHeight="1">
      <c r="A964" s="26"/>
      <c r="B964" s="87"/>
      <c r="C964" s="87"/>
      <c r="D964" s="87"/>
      <c r="E964" s="30"/>
      <c r="F964" s="30"/>
      <c r="G964" s="30"/>
      <c r="H964" s="30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ht="13.5" customHeight="1">
      <c r="A965" s="26"/>
      <c r="B965" s="87"/>
      <c r="C965" s="87"/>
      <c r="D965" s="87"/>
      <c r="E965" s="30"/>
      <c r="F965" s="30"/>
      <c r="G965" s="30"/>
      <c r="H965" s="30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ht="13.5" customHeight="1">
      <c r="A966" s="26"/>
      <c r="B966" s="87"/>
      <c r="C966" s="87"/>
      <c r="D966" s="87"/>
      <c r="E966" s="30"/>
      <c r="F966" s="30"/>
      <c r="G966" s="30"/>
      <c r="H966" s="30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ht="13.5" customHeight="1">
      <c r="A967" s="26"/>
      <c r="B967" s="87"/>
      <c r="C967" s="87"/>
      <c r="D967" s="87"/>
      <c r="E967" s="30"/>
      <c r="F967" s="30"/>
      <c r="G967" s="30"/>
      <c r="H967" s="30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ht="13.5" customHeight="1">
      <c r="A968" s="26"/>
      <c r="B968" s="87"/>
      <c r="C968" s="87"/>
      <c r="D968" s="87"/>
      <c r="E968" s="30"/>
      <c r="F968" s="30"/>
      <c r="G968" s="30"/>
      <c r="H968" s="30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ht="13.5" customHeight="1">
      <c r="A969" s="26"/>
      <c r="B969" s="87"/>
      <c r="C969" s="87"/>
      <c r="D969" s="87"/>
      <c r="E969" s="30"/>
      <c r="F969" s="30"/>
      <c r="G969" s="30"/>
      <c r="H969" s="30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ht="13.5" customHeight="1">
      <c r="A970" s="26"/>
      <c r="B970" s="87"/>
      <c r="C970" s="87"/>
      <c r="D970" s="87"/>
      <c r="E970" s="30"/>
      <c r="F970" s="30"/>
      <c r="G970" s="30"/>
      <c r="H970" s="30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ht="13.5" customHeight="1">
      <c r="A971" s="26"/>
      <c r="B971" s="87"/>
      <c r="C971" s="87"/>
      <c r="D971" s="87"/>
      <c r="E971" s="30"/>
      <c r="F971" s="30"/>
      <c r="G971" s="30"/>
      <c r="H971" s="30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ht="13.5" customHeight="1">
      <c r="A972" s="26"/>
      <c r="B972" s="87"/>
      <c r="C972" s="87"/>
      <c r="D972" s="87"/>
      <c r="E972" s="30"/>
      <c r="F972" s="30"/>
      <c r="G972" s="30"/>
      <c r="H972" s="30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ht="13.5" customHeight="1">
      <c r="A973" s="26"/>
      <c r="B973" s="87"/>
      <c r="C973" s="87"/>
      <c r="D973" s="87"/>
      <c r="E973" s="30"/>
      <c r="F973" s="30"/>
      <c r="G973" s="30"/>
      <c r="H973" s="30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ht="13.5" customHeight="1">
      <c r="A974" s="26"/>
      <c r="B974" s="87"/>
      <c r="C974" s="87"/>
      <c r="D974" s="87"/>
      <c r="E974" s="30"/>
      <c r="F974" s="30"/>
      <c r="G974" s="30"/>
      <c r="H974" s="30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ht="13.5" customHeight="1">
      <c r="A975" s="26"/>
      <c r="B975" s="87"/>
      <c r="C975" s="87"/>
      <c r="D975" s="87"/>
      <c r="E975" s="30"/>
      <c r="F975" s="30"/>
      <c r="G975" s="30"/>
      <c r="H975" s="30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ht="13.5" customHeight="1">
      <c r="A976" s="26"/>
      <c r="B976" s="87"/>
      <c r="C976" s="87"/>
      <c r="D976" s="87"/>
      <c r="E976" s="30"/>
      <c r="F976" s="30"/>
      <c r="G976" s="30"/>
      <c r="H976" s="30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ht="13.5" customHeight="1">
      <c r="A977" s="26"/>
      <c r="B977" s="87"/>
      <c r="C977" s="87"/>
      <c r="D977" s="87"/>
      <c r="E977" s="30"/>
      <c r="F977" s="30"/>
      <c r="G977" s="30"/>
      <c r="H977" s="30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ht="13.5" customHeight="1">
      <c r="A978" s="26"/>
      <c r="B978" s="87"/>
      <c r="C978" s="87"/>
      <c r="D978" s="87"/>
      <c r="E978" s="30"/>
      <c r="F978" s="30"/>
      <c r="G978" s="30"/>
      <c r="H978" s="30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ht="13.5" customHeight="1">
      <c r="A979" s="26"/>
      <c r="B979" s="87"/>
      <c r="C979" s="87"/>
      <c r="D979" s="87"/>
      <c r="E979" s="30"/>
      <c r="F979" s="30"/>
      <c r="G979" s="30"/>
      <c r="H979" s="30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ht="13.5" customHeight="1">
      <c r="A980" s="26"/>
      <c r="B980" s="87"/>
      <c r="C980" s="87"/>
      <c r="D980" s="87"/>
      <c r="E980" s="30"/>
      <c r="F980" s="30"/>
      <c r="G980" s="30"/>
      <c r="H980" s="30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ht="13.5" customHeight="1">
      <c r="A981" s="26"/>
      <c r="B981" s="87"/>
      <c r="C981" s="87"/>
      <c r="D981" s="87"/>
      <c r="E981" s="30"/>
      <c r="F981" s="30"/>
      <c r="G981" s="30"/>
      <c r="H981" s="30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ht="13.5" customHeight="1">
      <c r="A982" s="26"/>
      <c r="B982" s="87"/>
      <c r="C982" s="87"/>
      <c r="D982" s="87"/>
      <c r="E982" s="30"/>
      <c r="F982" s="30"/>
      <c r="G982" s="30"/>
      <c r="H982" s="30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ht="13.5" customHeight="1">
      <c r="A983" s="26"/>
      <c r="B983" s="87"/>
      <c r="C983" s="87"/>
      <c r="D983" s="87"/>
      <c r="E983" s="30"/>
      <c r="F983" s="30"/>
      <c r="G983" s="30"/>
      <c r="H983" s="30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ht="13.5" customHeight="1">
      <c r="A984" s="26"/>
      <c r="B984" s="87"/>
      <c r="C984" s="87"/>
      <c r="D984" s="87"/>
      <c r="E984" s="30"/>
      <c r="F984" s="30"/>
      <c r="G984" s="30"/>
      <c r="H984" s="30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ht="13.5" customHeight="1">
      <c r="A985" s="26"/>
      <c r="B985" s="87"/>
      <c r="C985" s="87"/>
      <c r="D985" s="87"/>
      <c r="E985" s="30"/>
      <c r="F985" s="30"/>
      <c r="G985" s="30"/>
      <c r="H985" s="30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ht="13.5" customHeight="1">
      <c r="A986" s="26"/>
      <c r="B986" s="87"/>
      <c r="C986" s="87"/>
      <c r="D986" s="87"/>
      <c r="E986" s="30"/>
      <c r="F986" s="30"/>
      <c r="G986" s="30"/>
      <c r="H986" s="30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ht="13.5" customHeight="1">
      <c r="A987" s="26"/>
      <c r="B987" s="87"/>
      <c r="C987" s="87"/>
      <c r="D987" s="87"/>
      <c r="E987" s="30"/>
      <c r="F987" s="30"/>
      <c r="G987" s="30"/>
      <c r="H987" s="30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ht="13.5" customHeight="1">
      <c r="A988" s="26"/>
      <c r="B988" s="87"/>
      <c r="C988" s="87"/>
      <c r="D988" s="87"/>
      <c r="E988" s="30"/>
      <c r="F988" s="30"/>
      <c r="G988" s="30"/>
      <c r="H988" s="30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ht="13.5" customHeight="1">
      <c r="A989" s="26"/>
      <c r="B989" s="87"/>
      <c r="C989" s="87"/>
      <c r="D989" s="87"/>
      <c r="E989" s="30"/>
      <c r="F989" s="30"/>
      <c r="G989" s="30"/>
      <c r="H989" s="30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ht="13.5" customHeight="1">
      <c r="A990" s="26"/>
      <c r="B990" s="87"/>
      <c r="C990" s="87"/>
      <c r="D990" s="87"/>
      <c r="E990" s="30"/>
      <c r="F990" s="30"/>
      <c r="G990" s="30"/>
      <c r="H990" s="30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ht="13.5" customHeight="1">
      <c r="A991" s="26"/>
      <c r="B991" s="87"/>
      <c r="C991" s="87"/>
      <c r="D991" s="87"/>
      <c r="E991" s="30"/>
      <c r="F991" s="30"/>
      <c r="G991" s="30"/>
      <c r="H991" s="30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ht="13.5" customHeight="1">
      <c r="A992" s="26"/>
      <c r="B992" s="87"/>
      <c r="C992" s="87"/>
      <c r="D992" s="87"/>
      <c r="E992" s="30"/>
      <c r="F992" s="30"/>
      <c r="G992" s="30"/>
      <c r="H992" s="30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ht="13.5" customHeight="1">
      <c r="A993" s="26"/>
      <c r="B993" s="87"/>
      <c r="C993" s="87"/>
      <c r="D993" s="87"/>
      <c r="E993" s="30"/>
      <c r="F993" s="30"/>
      <c r="G993" s="30"/>
      <c r="H993" s="30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ht="13.5" customHeight="1">
      <c r="A994" s="26"/>
      <c r="B994" s="87"/>
      <c r="C994" s="87"/>
      <c r="D994" s="87"/>
      <c r="E994" s="30"/>
      <c r="F994" s="30"/>
      <c r="G994" s="30"/>
      <c r="H994" s="30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ht="13.5" customHeight="1">
      <c r="A995" s="26"/>
      <c r="B995" s="87"/>
      <c r="C995" s="87"/>
      <c r="D995" s="87"/>
      <c r="E995" s="30"/>
      <c r="F995" s="30"/>
      <c r="G995" s="30"/>
      <c r="H995" s="30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ht="13.5" customHeight="1">
      <c r="A996" s="26"/>
      <c r="B996" s="87"/>
      <c r="C996" s="87"/>
      <c r="D996" s="87"/>
      <c r="E996" s="30"/>
      <c r="F996" s="30"/>
      <c r="G996" s="30"/>
      <c r="H996" s="30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ht="13.5" customHeight="1">
      <c r="A997" s="26"/>
      <c r="B997" s="87"/>
      <c r="C997" s="87"/>
      <c r="D997" s="87"/>
      <c r="E997" s="30"/>
      <c r="F997" s="30"/>
      <c r="G997" s="30"/>
      <c r="H997" s="30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ht="13.5" customHeight="1">
      <c r="A998" s="26"/>
      <c r="B998" s="87"/>
      <c r="C998" s="87"/>
      <c r="D998" s="87"/>
      <c r="E998" s="30"/>
      <c r="F998" s="30"/>
      <c r="G998" s="30"/>
      <c r="H998" s="30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ht="13.5" customHeight="1">
      <c r="A999" s="26"/>
      <c r="B999" s="87"/>
      <c r="C999" s="87"/>
      <c r="D999" s="87"/>
      <c r="E999" s="30"/>
      <c r="F999" s="30"/>
      <c r="G999" s="30"/>
      <c r="H999" s="30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ht="13.5" customHeight="1">
      <c r="A1000" s="26"/>
      <c r="B1000" s="87"/>
      <c r="C1000" s="87"/>
      <c r="D1000" s="87"/>
      <c r="E1000" s="30"/>
      <c r="F1000" s="30"/>
      <c r="G1000" s="30"/>
      <c r="H1000" s="30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ht="13.5" customHeight="1">
      <c r="A1001" s="26"/>
      <c r="B1001" s="87"/>
      <c r="C1001" s="87"/>
      <c r="D1001" s="87"/>
      <c r="E1001" s="30"/>
      <c r="F1001" s="30"/>
      <c r="G1001" s="30"/>
      <c r="H1001" s="30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ht="13.5" customHeight="1">
      <c r="A1002" s="26"/>
      <c r="B1002" s="87"/>
      <c r="C1002" s="87"/>
      <c r="D1002" s="87"/>
      <c r="E1002" s="30"/>
      <c r="F1002" s="30"/>
      <c r="G1002" s="30"/>
      <c r="H1002" s="30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20.38"/>
    <col customWidth="1" min="3" max="3" width="54.75"/>
    <col customWidth="1" min="4" max="4" width="39.25"/>
    <col customWidth="1" min="5" max="5" width="22.5"/>
    <col customWidth="1" min="6" max="6" width="9.13"/>
    <col customWidth="1" min="7" max="7" width="8.75"/>
    <col customWidth="1" min="8" max="8" width="34.5"/>
    <col customWidth="1" min="9" max="27" width="8.63"/>
  </cols>
  <sheetData>
    <row r="1" ht="28.5" customHeight="1">
      <c r="A1" s="1" t="s">
        <v>0</v>
      </c>
      <c r="B1" s="2" t="s">
        <v>356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6" t="s">
        <v>756</v>
      </c>
      <c r="B3" s="16">
        <v>136676.0</v>
      </c>
      <c r="C3" s="16" t="s">
        <v>757</v>
      </c>
      <c r="D3" s="16" t="s">
        <v>758</v>
      </c>
      <c r="E3" s="16" t="s">
        <v>759</v>
      </c>
      <c r="F3" s="18" t="b">
        <v>1</v>
      </c>
      <c r="G3" s="58"/>
      <c r="H3" s="15" t="s">
        <v>760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6" t="s">
        <v>756</v>
      </c>
      <c r="B4" s="16">
        <v>136678.0</v>
      </c>
      <c r="C4" s="20" t="s">
        <v>761</v>
      </c>
      <c r="D4" s="20" t="s">
        <v>762</v>
      </c>
      <c r="E4" s="20" t="s">
        <v>534</v>
      </c>
      <c r="F4" s="18" t="b">
        <v>1</v>
      </c>
      <c r="G4" s="61"/>
      <c r="H4" s="18" t="s">
        <v>763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16" t="s">
        <v>756</v>
      </c>
      <c r="B5" s="16">
        <v>136673.0</v>
      </c>
      <c r="C5" s="20" t="s">
        <v>764</v>
      </c>
      <c r="D5" s="20" t="s">
        <v>765</v>
      </c>
      <c r="E5" s="20" t="s">
        <v>766</v>
      </c>
      <c r="F5" s="61"/>
      <c r="G5" s="18" t="b">
        <v>1</v>
      </c>
      <c r="H5" s="18" t="s">
        <v>767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16" t="s">
        <v>756</v>
      </c>
      <c r="B6" s="16">
        <v>136672.0</v>
      </c>
      <c r="C6" s="20" t="s">
        <v>768</v>
      </c>
      <c r="D6" s="20" t="s">
        <v>769</v>
      </c>
      <c r="E6" s="20" t="s">
        <v>759</v>
      </c>
      <c r="F6" s="18" t="b">
        <v>1</v>
      </c>
      <c r="G6" s="61"/>
      <c r="H6" s="18" t="s">
        <v>770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6" t="s">
        <v>756</v>
      </c>
      <c r="B7" s="16">
        <v>136674.0</v>
      </c>
      <c r="C7" s="20" t="s">
        <v>771</v>
      </c>
      <c r="D7" s="20" t="s">
        <v>772</v>
      </c>
      <c r="E7" s="20" t="s">
        <v>534</v>
      </c>
      <c r="F7" s="18" t="b">
        <v>1</v>
      </c>
      <c r="G7" s="61"/>
      <c r="H7" s="18" t="s">
        <v>773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16" t="s">
        <v>756</v>
      </c>
      <c r="B8" s="16">
        <v>136671.0</v>
      </c>
      <c r="C8" s="20" t="s">
        <v>774</v>
      </c>
      <c r="D8" s="20" t="s">
        <v>775</v>
      </c>
      <c r="E8" s="20" t="s">
        <v>776</v>
      </c>
      <c r="F8" s="18" t="b">
        <v>1</v>
      </c>
      <c r="G8" s="61"/>
      <c r="H8" s="18" t="s">
        <v>777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6" t="s">
        <v>756</v>
      </c>
      <c r="B9" s="16">
        <v>136675.0</v>
      </c>
      <c r="C9" s="20" t="s">
        <v>778</v>
      </c>
      <c r="D9" s="20" t="s">
        <v>779</v>
      </c>
      <c r="E9" s="20" t="s">
        <v>780</v>
      </c>
      <c r="F9" s="18" t="b">
        <v>1</v>
      </c>
      <c r="G9" s="61"/>
      <c r="H9" s="18" t="s">
        <v>781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16" t="s">
        <v>756</v>
      </c>
      <c r="B10" s="16">
        <v>136687.0</v>
      </c>
      <c r="C10" s="20" t="s">
        <v>782</v>
      </c>
      <c r="D10" s="20" t="s">
        <v>783</v>
      </c>
      <c r="E10" s="20" t="s">
        <v>784</v>
      </c>
      <c r="F10" s="18" t="b">
        <v>1</v>
      </c>
      <c r="G10" s="61"/>
      <c r="H10" s="18" t="s">
        <v>785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16" t="s">
        <v>756</v>
      </c>
      <c r="B11" s="16">
        <v>136682.0</v>
      </c>
      <c r="C11" s="20" t="s">
        <v>786</v>
      </c>
      <c r="D11" s="20" t="s">
        <v>787</v>
      </c>
      <c r="E11" s="20" t="s">
        <v>780</v>
      </c>
      <c r="F11" s="18" t="b">
        <v>1</v>
      </c>
      <c r="G11" s="61"/>
      <c r="H11" s="18" t="s">
        <v>788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6" t="s">
        <v>756</v>
      </c>
      <c r="B12" s="16">
        <v>136686.0</v>
      </c>
      <c r="C12" s="20" t="s">
        <v>789</v>
      </c>
      <c r="D12" s="20" t="s">
        <v>790</v>
      </c>
      <c r="E12" s="20" t="s">
        <v>759</v>
      </c>
      <c r="F12" s="18" t="b">
        <v>1</v>
      </c>
      <c r="G12" s="61"/>
      <c r="H12" s="18" t="s">
        <v>791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6" t="s">
        <v>756</v>
      </c>
      <c r="B13" s="16">
        <v>136680.0</v>
      </c>
      <c r="C13" s="20" t="s">
        <v>398</v>
      </c>
      <c r="D13" s="20" t="s">
        <v>792</v>
      </c>
      <c r="E13" s="20" t="s">
        <v>759</v>
      </c>
      <c r="F13" s="18" t="b">
        <v>1</v>
      </c>
      <c r="G13" s="61"/>
      <c r="H13" s="18" t="s">
        <v>793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6" t="s">
        <v>756</v>
      </c>
      <c r="B14" s="16">
        <v>136684.0</v>
      </c>
      <c r="C14" s="20" t="s">
        <v>794</v>
      </c>
      <c r="D14" s="20" t="s">
        <v>795</v>
      </c>
      <c r="E14" s="20" t="s">
        <v>780</v>
      </c>
      <c r="F14" s="18" t="b">
        <v>1</v>
      </c>
      <c r="G14" s="61"/>
      <c r="H14" s="18" t="s">
        <v>760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6" t="s">
        <v>756</v>
      </c>
      <c r="B15" s="16">
        <v>136681.0</v>
      </c>
      <c r="C15" s="20" t="s">
        <v>796</v>
      </c>
      <c r="D15" s="20" t="s">
        <v>797</v>
      </c>
      <c r="E15" s="20" t="s">
        <v>798</v>
      </c>
      <c r="F15" s="18" t="b">
        <v>1</v>
      </c>
      <c r="G15" s="61"/>
      <c r="H15" s="18" t="s">
        <v>791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6" t="s">
        <v>756</v>
      </c>
      <c r="B16" s="16">
        <v>136685.0</v>
      </c>
      <c r="C16" s="20" t="s">
        <v>799</v>
      </c>
      <c r="D16" s="20" t="s">
        <v>800</v>
      </c>
      <c r="E16" s="20" t="s">
        <v>801</v>
      </c>
      <c r="F16" s="18" t="b">
        <v>1</v>
      </c>
      <c r="G16" s="61"/>
      <c r="H16" s="18" t="s">
        <v>791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6" t="s">
        <v>756</v>
      </c>
      <c r="B17" s="16">
        <v>136679.0</v>
      </c>
      <c r="C17" s="20" t="s">
        <v>802</v>
      </c>
      <c r="D17" s="20" t="s">
        <v>803</v>
      </c>
      <c r="E17" s="20" t="s">
        <v>804</v>
      </c>
      <c r="F17" s="18" t="b">
        <v>1</v>
      </c>
      <c r="G17" s="61"/>
      <c r="H17" s="18" t="s">
        <v>805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6" t="s">
        <v>756</v>
      </c>
      <c r="B18" s="16">
        <v>136683.0</v>
      </c>
      <c r="C18" s="20" t="s">
        <v>806</v>
      </c>
      <c r="D18" s="20" t="s">
        <v>807</v>
      </c>
      <c r="E18" s="20" t="s">
        <v>798</v>
      </c>
      <c r="F18" s="18" t="b">
        <v>1</v>
      </c>
      <c r="G18" s="61"/>
      <c r="H18" s="18" t="s">
        <v>791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16" t="s">
        <v>756</v>
      </c>
      <c r="B19" s="16">
        <v>136677.0</v>
      </c>
      <c r="C19" s="20" t="s">
        <v>808</v>
      </c>
      <c r="D19" s="20" t="s">
        <v>809</v>
      </c>
      <c r="E19" s="20" t="s">
        <v>801</v>
      </c>
      <c r="F19" s="18" t="b">
        <v>1</v>
      </c>
      <c r="G19" s="61"/>
      <c r="H19" s="18" t="s">
        <v>791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16" t="s">
        <v>756</v>
      </c>
      <c r="B20" s="16">
        <v>319903.0</v>
      </c>
      <c r="C20" s="20" t="s">
        <v>810</v>
      </c>
      <c r="D20" s="20" t="s">
        <v>811</v>
      </c>
      <c r="E20" s="20" t="s">
        <v>798</v>
      </c>
      <c r="F20" s="18" t="b">
        <v>1</v>
      </c>
      <c r="G20" s="61"/>
      <c r="H20" s="18" t="s">
        <v>791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16" t="s">
        <v>756</v>
      </c>
      <c r="B21" s="16">
        <v>319904.0</v>
      </c>
      <c r="C21" s="20" t="s">
        <v>812</v>
      </c>
      <c r="D21" s="20" t="s">
        <v>813</v>
      </c>
      <c r="E21" s="20" t="s">
        <v>814</v>
      </c>
      <c r="F21" s="61"/>
      <c r="G21" s="18" t="b">
        <v>1</v>
      </c>
      <c r="H21" s="18" t="s">
        <v>791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16" t="s">
        <v>756</v>
      </c>
      <c r="B22" s="16">
        <v>319906.0</v>
      </c>
      <c r="C22" s="20" t="s">
        <v>815</v>
      </c>
      <c r="D22" s="20" t="s">
        <v>816</v>
      </c>
      <c r="E22" s="20" t="s">
        <v>814</v>
      </c>
      <c r="F22" s="61"/>
      <c r="G22" s="18" t="b">
        <v>1</v>
      </c>
      <c r="H22" s="18" t="s">
        <v>791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16" t="s">
        <v>756</v>
      </c>
      <c r="B23" s="16">
        <v>319907.0</v>
      </c>
      <c r="C23" s="20" t="s">
        <v>817</v>
      </c>
      <c r="D23" s="20" t="s">
        <v>818</v>
      </c>
      <c r="E23" s="20" t="s">
        <v>814</v>
      </c>
      <c r="F23" s="61"/>
      <c r="G23" s="18" t="b">
        <v>1</v>
      </c>
      <c r="H23" s="18" t="s">
        <v>791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16" t="s">
        <v>756</v>
      </c>
      <c r="B24" s="16">
        <v>305405.0</v>
      </c>
      <c r="C24" s="20" t="s">
        <v>819</v>
      </c>
      <c r="D24" s="20" t="s">
        <v>820</v>
      </c>
      <c r="E24" s="20" t="s">
        <v>780</v>
      </c>
      <c r="F24" s="18" t="b">
        <v>1</v>
      </c>
      <c r="G24" s="61"/>
      <c r="H24" s="18" t="s">
        <v>781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1.0" customHeight="1">
      <c r="A25" s="16" t="s">
        <v>756</v>
      </c>
      <c r="B25" s="16">
        <v>305402.0</v>
      </c>
      <c r="C25" s="20" t="s">
        <v>821</v>
      </c>
      <c r="D25" s="20" t="s">
        <v>822</v>
      </c>
      <c r="E25" s="20" t="s">
        <v>823</v>
      </c>
      <c r="F25" s="61"/>
      <c r="G25" s="18" t="b">
        <v>1</v>
      </c>
      <c r="H25" s="18" t="s">
        <v>791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1.0" customHeight="1">
      <c r="A26" s="16" t="s">
        <v>756</v>
      </c>
      <c r="B26" s="16">
        <v>305401.0</v>
      </c>
      <c r="C26" s="20" t="s">
        <v>824</v>
      </c>
      <c r="D26" s="20" t="s">
        <v>825</v>
      </c>
      <c r="E26" s="20" t="s">
        <v>780</v>
      </c>
      <c r="F26" s="18" t="b">
        <v>1</v>
      </c>
      <c r="G26" s="61"/>
      <c r="H26" s="18" t="s">
        <v>826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40.5" customHeight="1">
      <c r="A27" s="16" t="s">
        <v>756</v>
      </c>
      <c r="B27" s="16">
        <v>319905.0</v>
      </c>
      <c r="C27" s="20" t="s">
        <v>827</v>
      </c>
      <c r="D27" s="20" t="s">
        <v>828</v>
      </c>
      <c r="E27" s="20" t="s">
        <v>823</v>
      </c>
      <c r="F27" s="18" t="b">
        <v>1</v>
      </c>
      <c r="G27" s="61"/>
      <c r="H27" s="88" t="s">
        <v>829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21.0" customHeight="1">
      <c r="A28" s="16" t="s">
        <v>756</v>
      </c>
      <c r="B28" s="16">
        <v>305399.0</v>
      </c>
      <c r="C28" s="20" t="s">
        <v>830</v>
      </c>
      <c r="D28" s="20" t="s">
        <v>831</v>
      </c>
      <c r="E28" s="20" t="s">
        <v>759</v>
      </c>
      <c r="F28" s="18" t="b">
        <v>1</v>
      </c>
      <c r="G28" s="61"/>
      <c r="H28" s="18" t="s">
        <v>791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21.0" customHeight="1">
      <c r="A29" s="16" t="s">
        <v>756</v>
      </c>
      <c r="B29" s="16">
        <v>306040.0</v>
      </c>
      <c r="C29" s="20" t="s">
        <v>832</v>
      </c>
      <c r="D29" s="20" t="s">
        <v>833</v>
      </c>
      <c r="E29" s="20" t="s">
        <v>814</v>
      </c>
      <c r="F29" s="18" t="b">
        <v>1</v>
      </c>
      <c r="G29" s="61"/>
      <c r="H29" s="18" t="s">
        <v>791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21.0" customHeight="1">
      <c r="A30" s="16" t="s">
        <v>756</v>
      </c>
      <c r="B30" s="16">
        <v>305398.0</v>
      </c>
      <c r="C30" s="20" t="s">
        <v>834</v>
      </c>
      <c r="D30" s="20" t="s">
        <v>835</v>
      </c>
      <c r="E30" s="20" t="s">
        <v>780</v>
      </c>
      <c r="F30" s="18" t="b">
        <v>1</v>
      </c>
      <c r="G30" s="61"/>
      <c r="H30" s="18" t="s">
        <v>805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21.0" customHeight="1">
      <c r="A31" s="16" t="s">
        <v>756</v>
      </c>
      <c r="B31" s="16">
        <v>305404.0</v>
      </c>
      <c r="C31" s="20" t="s">
        <v>836</v>
      </c>
      <c r="D31" s="20" t="s">
        <v>837</v>
      </c>
      <c r="E31" s="20" t="s">
        <v>759</v>
      </c>
      <c r="F31" s="18" t="b">
        <v>1</v>
      </c>
      <c r="G31" s="61"/>
      <c r="H31" s="18" t="s">
        <v>793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21.0" customHeight="1">
      <c r="A32" s="16" t="s">
        <v>756</v>
      </c>
      <c r="B32" s="16">
        <v>500052.0</v>
      </c>
      <c r="C32" s="20" t="s">
        <v>838</v>
      </c>
      <c r="D32" s="20" t="s">
        <v>839</v>
      </c>
      <c r="E32" s="20" t="s">
        <v>780</v>
      </c>
      <c r="F32" s="18" t="b">
        <v>1</v>
      </c>
      <c r="G32" s="61"/>
      <c r="H32" s="18" t="s">
        <v>840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21.0" customHeight="1">
      <c r="A33" s="16" t="s">
        <v>756</v>
      </c>
      <c r="B33" s="16">
        <v>319902.0</v>
      </c>
      <c r="C33" s="20" t="s">
        <v>841</v>
      </c>
      <c r="D33" s="20" t="s">
        <v>842</v>
      </c>
      <c r="E33" s="20" t="s">
        <v>780</v>
      </c>
      <c r="F33" s="18" t="b">
        <v>1</v>
      </c>
      <c r="G33" s="61"/>
      <c r="H33" s="18" t="s">
        <v>791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21.0" customHeight="1">
      <c r="A34" s="16" t="s">
        <v>756</v>
      </c>
      <c r="B34" s="16">
        <v>319901.0</v>
      </c>
      <c r="C34" s="20" t="s">
        <v>843</v>
      </c>
      <c r="D34" s="20" t="s">
        <v>844</v>
      </c>
      <c r="E34" s="20" t="s">
        <v>780</v>
      </c>
      <c r="F34" s="18" t="b">
        <v>1</v>
      </c>
      <c r="G34" s="61"/>
      <c r="H34" s="18" t="s">
        <v>845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21.0" customHeight="1">
      <c r="A35" s="16" t="s">
        <v>756</v>
      </c>
      <c r="B35" s="16">
        <v>305630.0</v>
      </c>
      <c r="C35" s="20" t="s">
        <v>846</v>
      </c>
      <c r="D35" s="20" t="s">
        <v>847</v>
      </c>
      <c r="E35" s="20" t="s">
        <v>814</v>
      </c>
      <c r="F35" s="18" t="b">
        <v>1</v>
      </c>
      <c r="G35" s="61"/>
      <c r="H35" s="18" t="s">
        <v>791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21.0" customHeight="1">
      <c r="A36" s="16" t="s">
        <v>756</v>
      </c>
      <c r="B36" s="16">
        <v>305400.0</v>
      </c>
      <c r="C36" s="20" t="s">
        <v>848</v>
      </c>
      <c r="D36" s="20" t="s">
        <v>849</v>
      </c>
      <c r="E36" s="20" t="s">
        <v>759</v>
      </c>
      <c r="F36" s="18" t="b">
        <v>1</v>
      </c>
      <c r="G36" s="61"/>
      <c r="H36" s="18" t="s">
        <v>791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21"/>
      <c r="B37" s="21"/>
      <c r="C37" s="21"/>
      <c r="D37" s="21"/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21"/>
      <c r="B38" s="21"/>
      <c r="C38" s="21"/>
      <c r="D38" s="21"/>
      <c r="E38" s="2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21"/>
      <c r="B39" s="21"/>
      <c r="C39" s="21"/>
      <c r="D39" s="21"/>
      <c r="E39" s="2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21"/>
      <c r="B40" s="21"/>
      <c r="C40" s="21"/>
      <c r="D40" s="21"/>
      <c r="E40" s="2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21"/>
      <c r="B41" s="21"/>
      <c r="C41" s="21"/>
      <c r="D41" s="21"/>
      <c r="E41" s="2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21"/>
      <c r="B42" s="21"/>
      <c r="C42" s="21"/>
      <c r="D42" s="21"/>
      <c r="E42" s="2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21"/>
      <c r="B43" s="21"/>
      <c r="C43" s="21"/>
      <c r="D43" s="21"/>
      <c r="E43" s="2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21"/>
      <c r="B44" s="21"/>
      <c r="C44" s="21"/>
      <c r="D44" s="21"/>
      <c r="E44" s="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21"/>
      <c r="B45" s="21"/>
      <c r="C45" s="21"/>
      <c r="D45" s="21"/>
      <c r="E45" s="2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21"/>
      <c r="B46" s="21"/>
      <c r="C46" s="21"/>
      <c r="D46" s="21"/>
      <c r="E46" s="2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21"/>
      <c r="B47" s="21"/>
      <c r="C47" s="21"/>
      <c r="D47" s="21"/>
      <c r="E47" s="2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21"/>
      <c r="B48" s="21"/>
      <c r="C48" s="21"/>
      <c r="D48" s="21"/>
      <c r="E48" s="2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21"/>
      <c r="B49" s="21"/>
      <c r="C49" s="21"/>
      <c r="D49" s="21"/>
      <c r="E49" s="2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21"/>
      <c r="B50" s="21"/>
      <c r="C50" s="21"/>
      <c r="D50" s="21"/>
      <c r="E50" s="2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21"/>
      <c r="B51" s="21"/>
      <c r="C51" s="21"/>
      <c r="D51" s="21"/>
      <c r="E51" s="2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21"/>
      <c r="B52" s="21"/>
      <c r="C52" s="21"/>
      <c r="D52" s="21"/>
      <c r="E52" s="2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21"/>
      <c r="B53" s="21"/>
      <c r="C53" s="21"/>
      <c r="D53" s="21"/>
      <c r="E53" s="2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21"/>
      <c r="B54" s="21"/>
      <c r="C54" s="21"/>
      <c r="D54" s="21"/>
      <c r="E54" s="2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21"/>
      <c r="B55" s="21"/>
      <c r="C55" s="21"/>
      <c r="D55" s="21"/>
      <c r="E55" s="2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21"/>
      <c r="B56" s="21"/>
      <c r="C56" s="21"/>
      <c r="D56" s="21"/>
      <c r="E56" s="2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21"/>
      <c r="B57" s="21"/>
      <c r="C57" s="21"/>
      <c r="D57" s="21"/>
      <c r="E57" s="2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21"/>
      <c r="B58" s="21"/>
      <c r="C58" s="21"/>
      <c r="D58" s="21"/>
      <c r="E58" s="2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21"/>
      <c r="B59" s="21"/>
      <c r="C59" s="21"/>
      <c r="D59" s="21"/>
      <c r="E59" s="2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21"/>
      <c r="B60" s="21"/>
      <c r="C60" s="21"/>
      <c r="D60" s="21"/>
      <c r="E60" s="2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21"/>
      <c r="B61" s="21"/>
      <c r="C61" s="21"/>
      <c r="D61" s="21"/>
      <c r="E61" s="2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21"/>
      <c r="B62" s="21"/>
      <c r="C62" s="21"/>
      <c r="D62" s="21"/>
      <c r="E62" s="2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21"/>
      <c r="B63" s="21"/>
      <c r="C63" s="21"/>
      <c r="D63" s="21"/>
      <c r="E63" s="2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21"/>
      <c r="B64" s="21"/>
      <c r="C64" s="21"/>
      <c r="D64" s="21"/>
      <c r="E64" s="2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21"/>
      <c r="B65" s="2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21"/>
      <c r="B66" s="21"/>
      <c r="C66" s="21"/>
      <c r="D66" s="21"/>
      <c r="E66" s="2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21"/>
      <c r="B67" s="21"/>
      <c r="C67" s="21"/>
      <c r="D67" s="21"/>
      <c r="E67" s="2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21"/>
      <c r="B68" s="21"/>
      <c r="C68" s="21"/>
      <c r="D68" s="21"/>
      <c r="E68" s="2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21"/>
      <c r="B69" s="21"/>
      <c r="C69" s="21"/>
      <c r="D69" s="21"/>
      <c r="E69" s="2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21"/>
      <c r="B70" s="21"/>
      <c r="C70" s="21"/>
      <c r="D70" s="21"/>
      <c r="E70" s="2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21"/>
      <c r="B71" s="21"/>
      <c r="C71" s="21"/>
      <c r="D71" s="21"/>
      <c r="E71" s="2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21"/>
      <c r="B72" s="21"/>
      <c r="C72" s="21"/>
      <c r="D72" s="21"/>
      <c r="E72" s="2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21"/>
      <c r="B73" s="21"/>
      <c r="C73" s="21"/>
      <c r="D73" s="21"/>
      <c r="E73" s="2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21"/>
      <c r="B74" s="21"/>
      <c r="C74" s="21"/>
      <c r="D74" s="21"/>
      <c r="E74" s="2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21"/>
      <c r="B75" s="21"/>
      <c r="C75" s="21"/>
      <c r="D75" s="21"/>
      <c r="E75" s="2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21"/>
      <c r="B76" s="21"/>
      <c r="C76" s="21"/>
      <c r="D76" s="21"/>
      <c r="E76" s="2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21"/>
      <c r="B77" s="21"/>
      <c r="C77" s="21"/>
      <c r="D77" s="21"/>
      <c r="E77" s="2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21"/>
      <c r="B78" s="21"/>
      <c r="C78" s="21"/>
      <c r="D78" s="21"/>
      <c r="E78" s="2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21"/>
      <c r="B79" s="21"/>
      <c r="C79" s="21"/>
      <c r="D79" s="21"/>
      <c r="E79" s="2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21"/>
      <c r="B80" s="21"/>
      <c r="C80" s="21"/>
      <c r="D80" s="21"/>
      <c r="E80" s="2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21"/>
      <c r="B81" s="21"/>
      <c r="C81" s="21"/>
      <c r="D81" s="21"/>
      <c r="E81" s="2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21"/>
      <c r="B82" s="21"/>
      <c r="C82" s="21"/>
      <c r="D82" s="21"/>
      <c r="E82" s="2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21"/>
      <c r="B83" s="21"/>
      <c r="C83" s="21"/>
      <c r="D83" s="21"/>
      <c r="E83" s="2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21"/>
      <c r="B84" s="21"/>
      <c r="C84" s="21"/>
      <c r="D84" s="21"/>
      <c r="E84" s="2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21"/>
      <c r="B85" s="21"/>
      <c r="C85" s="21"/>
      <c r="D85" s="21"/>
      <c r="E85" s="2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21"/>
      <c r="B86" s="21"/>
      <c r="C86" s="21"/>
      <c r="D86" s="21"/>
      <c r="E86" s="2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21"/>
      <c r="B87" s="21"/>
      <c r="C87" s="21"/>
      <c r="D87" s="21"/>
      <c r="E87" s="2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21"/>
      <c r="B88" s="21"/>
      <c r="C88" s="21"/>
      <c r="D88" s="21"/>
      <c r="E88" s="2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21"/>
      <c r="B89" s="21"/>
      <c r="C89" s="21"/>
      <c r="D89" s="21"/>
      <c r="E89" s="2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21"/>
      <c r="B90" s="21"/>
      <c r="C90" s="21"/>
      <c r="D90" s="21"/>
      <c r="E90" s="2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21"/>
      <c r="B91" s="21"/>
      <c r="C91" s="21"/>
      <c r="D91" s="21"/>
      <c r="E91" s="2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21"/>
      <c r="B92" s="21"/>
      <c r="C92" s="21"/>
      <c r="D92" s="21"/>
      <c r="E92" s="2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21"/>
      <c r="B93" s="21"/>
      <c r="C93" s="21"/>
      <c r="D93" s="21"/>
      <c r="E93" s="2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21"/>
      <c r="B94" s="21"/>
      <c r="C94" s="21"/>
      <c r="D94" s="21"/>
      <c r="E94" s="2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21"/>
      <c r="B95" s="21"/>
      <c r="C95" s="21"/>
      <c r="D95" s="21"/>
      <c r="E95" s="2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21"/>
      <c r="B96" s="21"/>
      <c r="C96" s="21"/>
      <c r="D96" s="21"/>
      <c r="E96" s="2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21"/>
      <c r="B97" s="21"/>
      <c r="C97" s="21"/>
      <c r="D97" s="21"/>
      <c r="E97" s="2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21"/>
      <c r="B98" s="21"/>
      <c r="C98" s="21"/>
      <c r="D98" s="21"/>
      <c r="E98" s="2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21"/>
      <c r="B99" s="21"/>
      <c r="C99" s="21"/>
      <c r="D99" s="21"/>
      <c r="E99" s="2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21"/>
      <c r="B100" s="21"/>
      <c r="C100" s="21"/>
      <c r="D100" s="21"/>
      <c r="E100" s="2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21"/>
      <c r="B101" s="21"/>
      <c r="C101" s="21"/>
      <c r="D101" s="21"/>
      <c r="E101" s="2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21"/>
      <c r="B102" s="21"/>
      <c r="C102" s="21"/>
      <c r="D102" s="21"/>
      <c r="E102" s="2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21"/>
      <c r="B103" s="21"/>
      <c r="C103" s="21"/>
      <c r="D103" s="21"/>
      <c r="E103" s="2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21"/>
      <c r="B104" s="21"/>
      <c r="C104" s="21"/>
      <c r="D104" s="21"/>
      <c r="E104" s="2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21"/>
      <c r="B105" s="21"/>
      <c r="C105" s="21"/>
      <c r="D105" s="21"/>
      <c r="E105" s="2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21"/>
      <c r="B106" s="21"/>
      <c r="C106" s="21"/>
      <c r="D106" s="21"/>
      <c r="E106" s="2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21"/>
      <c r="B107" s="21"/>
      <c r="C107" s="21"/>
      <c r="D107" s="21"/>
      <c r="E107" s="2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21"/>
      <c r="B108" s="21"/>
      <c r="C108" s="21"/>
      <c r="D108" s="21"/>
      <c r="E108" s="2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21"/>
      <c r="B109" s="21"/>
      <c r="C109" s="21"/>
      <c r="D109" s="21"/>
      <c r="E109" s="2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21"/>
      <c r="B110" s="21"/>
      <c r="C110" s="21"/>
      <c r="D110" s="21"/>
      <c r="E110" s="2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21"/>
      <c r="B111" s="21"/>
      <c r="C111" s="21"/>
      <c r="D111" s="21"/>
      <c r="E111" s="2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21"/>
      <c r="B112" s="21"/>
      <c r="C112" s="21"/>
      <c r="D112" s="21"/>
      <c r="E112" s="2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21"/>
      <c r="B113" s="21"/>
      <c r="C113" s="21"/>
      <c r="D113" s="21"/>
      <c r="E113" s="2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21"/>
      <c r="B114" s="21"/>
      <c r="C114" s="21"/>
      <c r="D114" s="21"/>
      <c r="E114" s="2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21"/>
      <c r="B115" s="21"/>
      <c r="C115" s="21"/>
      <c r="D115" s="21"/>
      <c r="E115" s="2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21"/>
      <c r="B116" s="21"/>
      <c r="C116" s="21"/>
      <c r="D116" s="21"/>
      <c r="E116" s="2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21"/>
      <c r="B117" s="21"/>
      <c r="C117" s="21"/>
      <c r="D117" s="21"/>
      <c r="E117" s="2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21"/>
      <c r="B118" s="21"/>
      <c r="C118" s="21"/>
      <c r="D118" s="21"/>
      <c r="E118" s="2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21"/>
      <c r="B119" s="21"/>
      <c r="C119" s="21"/>
      <c r="D119" s="21"/>
      <c r="E119" s="2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21"/>
      <c r="B120" s="21"/>
      <c r="C120" s="21"/>
      <c r="D120" s="21"/>
      <c r="E120" s="2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21"/>
      <c r="B121" s="21"/>
      <c r="C121" s="21"/>
      <c r="D121" s="21"/>
      <c r="E121" s="2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21"/>
      <c r="B122" s="21"/>
      <c r="C122" s="21"/>
      <c r="D122" s="21"/>
      <c r="E122" s="2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21"/>
      <c r="B123" s="21"/>
      <c r="C123" s="21"/>
      <c r="D123" s="21"/>
      <c r="E123" s="2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21"/>
      <c r="B124" s="21"/>
      <c r="C124" s="21"/>
      <c r="D124" s="21"/>
      <c r="E124" s="2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21"/>
      <c r="B125" s="21"/>
      <c r="C125" s="21"/>
      <c r="D125" s="21"/>
      <c r="E125" s="2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21"/>
      <c r="B126" s="21"/>
      <c r="C126" s="21"/>
      <c r="D126" s="21"/>
      <c r="E126" s="2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21"/>
      <c r="B127" s="21"/>
      <c r="C127" s="21"/>
      <c r="D127" s="21"/>
      <c r="E127" s="2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21"/>
      <c r="B128" s="21"/>
      <c r="C128" s="21"/>
      <c r="D128" s="21"/>
      <c r="E128" s="2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21"/>
      <c r="B129" s="21"/>
      <c r="C129" s="21"/>
      <c r="D129" s="21"/>
      <c r="E129" s="2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21"/>
      <c r="B130" s="21"/>
      <c r="C130" s="21"/>
      <c r="D130" s="21"/>
      <c r="E130" s="2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21"/>
      <c r="B131" s="21"/>
      <c r="C131" s="21"/>
      <c r="D131" s="21"/>
      <c r="E131" s="2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21"/>
      <c r="B132" s="21"/>
      <c r="C132" s="21"/>
      <c r="D132" s="21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21"/>
      <c r="B133" s="21"/>
      <c r="C133" s="21"/>
      <c r="D133" s="21"/>
      <c r="E133" s="2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21"/>
      <c r="B134" s="21"/>
      <c r="C134" s="21"/>
      <c r="D134" s="21"/>
      <c r="E134" s="2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21"/>
      <c r="B135" s="21"/>
      <c r="C135" s="21"/>
      <c r="D135" s="21"/>
      <c r="E135" s="2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21"/>
      <c r="B136" s="21"/>
      <c r="C136" s="21"/>
      <c r="D136" s="21"/>
      <c r="E136" s="2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21"/>
      <c r="B137" s="21"/>
      <c r="C137" s="21"/>
      <c r="D137" s="21"/>
      <c r="E137" s="2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21"/>
      <c r="B138" s="21"/>
      <c r="C138" s="21"/>
      <c r="D138" s="21"/>
      <c r="E138" s="2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21"/>
      <c r="B139" s="21"/>
      <c r="C139" s="21"/>
      <c r="D139" s="21"/>
      <c r="E139" s="2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21"/>
      <c r="B140" s="21"/>
      <c r="C140" s="21"/>
      <c r="D140" s="21"/>
      <c r="E140" s="2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21"/>
      <c r="B141" s="21"/>
      <c r="C141" s="21"/>
      <c r="D141" s="21"/>
      <c r="E141" s="2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21"/>
      <c r="B142" s="21"/>
      <c r="C142" s="21"/>
      <c r="D142" s="21"/>
      <c r="E142" s="2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21"/>
      <c r="B143" s="21"/>
      <c r="C143" s="21"/>
      <c r="D143" s="21"/>
      <c r="E143" s="2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21"/>
      <c r="B144" s="21"/>
      <c r="C144" s="21"/>
      <c r="D144" s="21"/>
      <c r="E144" s="2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21"/>
      <c r="B145" s="21"/>
      <c r="C145" s="21"/>
      <c r="D145" s="21"/>
      <c r="E145" s="2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21"/>
      <c r="B146" s="21"/>
      <c r="C146" s="21"/>
      <c r="D146" s="21"/>
      <c r="E146" s="2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21"/>
      <c r="B147" s="21"/>
      <c r="C147" s="21"/>
      <c r="D147" s="21"/>
      <c r="E147" s="2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21"/>
      <c r="B148" s="21"/>
      <c r="C148" s="21"/>
      <c r="D148" s="21"/>
      <c r="E148" s="2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21"/>
      <c r="B149" s="21"/>
      <c r="C149" s="21"/>
      <c r="D149" s="21"/>
      <c r="E149" s="2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21"/>
      <c r="B150" s="21"/>
      <c r="C150" s="21"/>
      <c r="D150" s="21"/>
      <c r="E150" s="2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21"/>
      <c r="B151" s="21"/>
      <c r="C151" s="21"/>
      <c r="D151" s="21"/>
      <c r="E151" s="2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21"/>
      <c r="B152" s="21"/>
      <c r="C152" s="21"/>
      <c r="D152" s="21"/>
      <c r="E152" s="2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21"/>
      <c r="B153" s="21"/>
      <c r="C153" s="21"/>
      <c r="D153" s="21"/>
      <c r="E153" s="2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21"/>
      <c r="B154" s="21"/>
      <c r="C154" s="21"/>
      <c r="D154" s="21"/>
      <c r="E154" s="2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21"/>
      <c r="B155" s="21"/>
      <c r="C155" s="21"/>
      <c r="D155" s="21"/>
      <c r="E155" s="2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21"/>
      <c r="B156" s="21"/>
      <c r="C156" s="21"/>
      <c r="D156" s="21"/>
      <c r="E156" s="2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21"/>
      <c r="B157" s="21"/>
      <c r="C157" s="21"/>
      <c r="D157" s="21"/>
      <c r="E157" s="2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21"/>
      <c r="B158" s="21"/>
      <c r="C158" s="21"/>
      <c r="D158" s="21"/>
      <c r="E158" s="2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21"/>
      <c r="B159" s="21"/>
      <c r="C159" s="21"/>
      <c r="D159" s="21"/>
      <c r="E159" s="2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21"/>
      <c r="B160" s="21"/>
      <c r="C160" s="21"/>
      <c r="D160" s="21"/>
      <c r="E160" s="2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21"/>
      <c r="B161" s="21"/>
      <c r="C161" s="21"/>
      <c r="D161" s="21"/>
      <c r="E161" s="2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21"/>
      <c r="B162" s="21"/>
      <c r="C162" s="21"/>
      <c r="D162" s="21"/>
      <c r="E162" s="2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21"/>
      <c r="B163" s="21"/>
      <c r="C163" s="21"/>
      <c r="D163" s="21"/>
      <c r="E163" s="2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21"/>
      <c r="B164" s="21"/>
      <c r="C164" s="21"/>
      <c r="D164" s="21"/>
      <c r="E164" s="2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21"/>
      <c r="B165" s="21"/>
      <c r="C165" s="21"/>
      <c r="D165" s="21"/>
      <c r="E165" s="2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21"/>
      <c r="B166" s="21"/>
      <c r="C166" s="21"/>
      <c r="D166" s="21"/>
      <c r="E166" s="2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21"/>
      <c r="B167" s="21"/>
      <c r="C167" s="21"/>
      <c r="D167" s="21"/>
      <c r="E167" s="2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21"/>
      <c r="B168" s="21"/>
      <c r="C168" s="21"/>
      <c r="D168" s="21"/>
      <c r="E168" s="2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21"/>
      <c r="B169" s="21"/>
      <c r="C169" s="21"/>
      <c r="D169" s="21"/>
      <c r="E169" s="2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21"/>
      <c r="B170" s="21"/>
      <c r="C170" s="21"/>
      <c r="D170" s="21"/>
      <c r="E170" s="2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21"/>
      <c r="B171" s="21"/>
      <c r="C171" s="21"/>
      <c r="D171" s="21"/>
      <c r="E171" s="2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21"/>
      <c r="B172" s="21"/>
      <c r="C172" s="21"/>
      <c r="D172" s="21"/>
      <c r="E172" s="2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21"/>
      <c r="B173" s="21"/>
      <c r="C173" s="21"/>
      <c r="D173" s="21"/>
      <c r="E173" s="2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21"/>
      <c r="B174" s="21"/>
      <c r="C174" s="21"/>
      <c r="D174" s="21"/>
      <c r="E174" s="2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21"/>
      <c r="B175" s="21"/>
      <c r="C175" s="21"/>
      <c r="D175" s="21"/>
      <c r="E175" s="2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21"/>
      <c r="B176" s="21"/>
      <c r="C176" s="21"/>
      <c r="D176" s="21"/>
      <c r="E176" s="2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21"/>
      <c r="B177" s="21"/>
      <c r="C177" s="21"/>
      <c r="D177" s="21"/>
      <c r="E177" s="2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21"/>
      <c r="B178" s="21"/>
      <c r="C178" s="21"/>
      <c r="D178" s="21"/>
      <c r="E178" s="2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21"/>
      <c r="B179" s="21"/>
      <c r="C179" s="21"/>
      <c r="D179" s="21"/>
      <c r="E179" s="2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21"/>
      <c r="B180" s="21"/>
      <c r="C180" s="21"/>
      <c r="D180" s="21"/>
      <c r="E180" s="2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21"/>
      <c r="B181" s="21"/>
      <c r="C181" s="21"/>
      <c r="D181" s="21"/>
      <c r="E181" s="2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21"/>
      <c r="B182" s="21"/>
      <c r="C182" s="21"/>
      <c r="D182" s="21"/>
      <c r="E182" s="2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21"/>
      <c r="B183" s="21"/>
      <c r="C183" s="21"/>
      <c r="D183" s="21"/>
      <c r="E183" s="2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21"/>
      <c r="B184" s="21"/>
      <c r="C184" s="21"/>
      <c r="D184" s="21"/>
      <c r="E184" s="2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21"/>
      <c r="B185" s="21"/>
      <c r="C185" s="21"/>
      <c r="D185" s="21"/>
      <c r="E185" s="2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21"/>
      <c r="B186" s="21"/>
      <c r="C186" s="21"/>
      <c r="D186" s="21"/>
      <c r="E186" s="2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21"/>
      <c r="B187" s="21"/>
      <c r="C187" s="21"/>
      <c r="D187" s="21"/>
      <c r="E187" s="2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21"/>
      <c r="B188" s="21"/>
      <c r="C188" s="21"/>
      <c r="D188" s="21"/>
      <c r="E188" s="2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21"/>
      <c r="B189" s="21"/>
      <c r="C189" s="21"/>
      <c r="D189" s="21"/>
      <c r="E189" s="2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21"/>
      <c r="B190" s="21"/>
      <c r="C190" s="21"/>
      <c r="D190" s="21"/>
      <c r="E190" s="2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21"/>
      <c r="B191" s="21"/>
      <c r="C191" s="21"/>
      <c r="D191" s="21"/>
      <c r="E191" s="2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21"/>
      <c r="B192" s="21"/>
      <c r="C192" s="21"/>
      <c r="D192" s="21"/>
      <c r="E192" s="2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21"/>
      <c r="B193" s="21"/>
      <c r="C193" s="21"/>
      <c r="D193" s="21"/>
      <c r="E193" s="2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21"/>
      <c r="B194" s="21"/>
      <c r="C194" s="21"/>
      <c r="D194" s="21"/>
      <c r="E194" s="2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21"/>
      <c r="B195" s="21"/>
      <c r="C195" s="21"/>
      <c r="D195" s="21"/>
      <c r="E195" s="2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21"/>
      <c r="B196" s="21"/>
      <c r="C196" s="21"/>
      <c r="D196" s="21"/>
      <c r="E196" s="2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21"/>
      <c r="B197" s="21"/>
      <c r="C197" s="21"/>
      <c r="D197" s="21"/>
      <c r="E197" s="2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21"/>
      <c r="B198" s="21"/>
      <c r="C198" s="21"/>
      <c r="D198" s="21"/>
      <c r="E198" s="2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21"/>
      <c r="B199" s="21"/>
      <c r="C199" s="21"/>
      <c r="D199" s="21"/>
      <c r="E199" s="2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21"/>
      <c r="B200" s="21"/>
      <c r="C200" s="21"/>
      <c r="D200" s="21"/>
      <c r="E200" s="2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21"/>
      <c r="B201" s="21"/>
      <c r="C201" s="21"/>
      <c r="D201" s="21"/>
      <c r="E201" s="2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21"/>
      <c r="B202" s="21"/>
      <c r="C202" s="21"/>
      <c r="D202" s="21"/>
      <c r="E202" s="2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21"/>
      <c r="B203" s="21"/>
      <c r="C203" s="21"/>
      <c r="D203" s="21"/>
      <c r="E203" s="2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21"/>
      <c r="B204" s="21"/>
      <c r="C204" s="21"/>
      <c r="D204" s="21"/>
      <c r="E204" s="2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21"/>
      <c r="B205" s="21"/>
      <c r="C205" s="21"/>
      <c r="D205" s="21"/>
      <c r="E205" s="2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21"/>
      <c r="B206" s="21"/>
      <c r="C206" s="21"/>
      <c r="D206" s="21"/>
      <c r="E206" s="2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21"/>
      <c r="B207" s="21"/>
      <c r="C207" s="21"/>
      <c r="D207" s="21"/>
      <c r="E207" s="2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21"/>
      <c r="B208" s="21"/>
      <c r="C208" s="21"/>
      <c r="D208" s="21"/>
      <c r="E208" s="2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21"/>
      <c r="B209" s="21"/>
      <c r="C209" s="21"/>
      <c r="D209" s="21"/>
      <c r="E209" s="2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21"/>
      <c r="B210" s="21"/>
      <c r="C210" s="21"/>
      <c r="D210" s="21"/>
      <c r="E210" s="2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21"/>
      <c r="B211" s="21"/>
      <c r="C211" s="21"/>
      <c r="D211" s="21"/>
      <c r="E211" s="2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21"/>
      <c r="B212" s="21"/>
      <c r="C212" s="21"/>
      <c r="D212" s="21"/>
      <c r="E212" s="2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21"/>
      <c r="B213" s="21"/>
      <c r="C213" s="21"/>
      <c r="D213" s="21"/>
      <c r="E213" s="2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21"/>
      <c r="B214" s="21"/>
      <c r="C214" s="21"/>
      <c r="D214" s="21"/>
      <c r="E214" s="2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21"/>
      <c r="B215" s="21"/>
      <c r="C215" s="21"/>
      <c r="D215" s="21"/>
      <c r="E215" s="2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21"/>
      <c r="B216" s="21"/>
      <c r="C216" s="21"/>
      <c r="D216" s="21"/>
      <c r="E216" s="2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21"/>
      <c r="B217" s="21"/>
      <c r="C217" s="21"/>
      <c r="D217" s="21"/>
      <c r="E217" s="2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21"/>
      <c r="B218" s="21"/>
      <c r="C218" s="21"/>
      <c r="D218" s="21"/>
      <c r="E218" s="2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21"/>
      <c r="B219" s="21"/>
      <c r="C219" s="21"/>
      <c r="D219" s="21"/>
      <c r="E219" s="2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21"/>
      <c r="B220" s="21"/>
      <c r="C220" s="21"/>
      <c r="D220" s="21"/>
      <c r="E220" s="2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21"/>
      <c r="B221" s="21"/>
      <c r="C221" s="21"/>
      <c r="D221" s="21"/>
      <c r="E221" s="2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21"/>
      <c r="B222" s="21"/>
      <c r="C222" s="21"/>
      <c r="D222" s="21"/>
      <c r="E222" s="2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21"/>
      <c r="B223" s="21"/>
      <c r="C223" s="21"/>
      <c r="D223" s="21"/>
      <c r="E223" s="2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21"/>
      <c r="B224" s="21"/>
      <c r="C224" s="21"/>
      <c r="D224" s="21"/>
      <c r="E224" s="2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21"/>
      <c r="B225" s="21"/>
      <c r="C225" s="21"/>
      <c r="D225" s="21"/>
      <c r="E225" s="2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21"/>
      <c r="B226" s="21"/>
      <c r="C226" s="21"/>
      <c r="D226" s="21"/>
      <c r="E226" s="2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21"/>
      <c r="B227" s="21"/>
      <c r="C227" s="21"/>
      <c r="D227" s="21"/>
      <c r="E227" s="2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21"/>
      <c r="B228" s="21"/>
      <c r="C228" s="21"/>
      <c r="D228" s="21"/>
      <c r="E228" s="2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21"/>
      <c r="B229" s="21"/>
      <c r="C229" s="21"/>
      <c r="D229" s="21"/>
      <c r="E229" s="2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21"/>
      <c r="B230" s="21"/>
      <c r="C230" s="21"/>
      <c r="D230" s="21"/>
      <c r="E230" s="2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21"/>
      <c r="B231" s="21"/>
      <c r="C231" s="21"/>
      <c r="D231" s="21"/>
      <c r="E231" s="2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21"/>
      <c r="B232" s="21"/>
      <c r="C232" s="21"/>
      <c r="D232" s="21"/>
      <c r="E232" s="2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21"/>
      <c r="B233" s="21"/>
      <c r="C233" s="21"/>
      <c r="D233" s="21"/>
      <c r="E233" s="2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21"/>
      <c r="B234" s="21"/>
      <c r="C234" s="21"/>
      <c r="D234" s="21"/>
      <c r="E234" s="2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21"/>
      <c r="B235" s="21"/>
      <c r="C235" s="21"/>
      <c r="D235" s="21"/>
      <c r="E235" s="2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21"/>
      <c r="B236" s="21"/>
      <c r="C236" s="21"/>
      <c r="D236" s="21"/>
      <c r="E236" s="2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21"/>
      <c r="B237" s="21"/>
      <c r="C237" s="21"/>
      <c r="D237" s="21"/>
      <c r="E237" s="2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21"/>
      <c r="B238" s="21"/>
      <c r="C238" s="21"/>
      <c r="D238" s="21"/>
      <c r="E238" s="2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21"/>
      <c r="B239" s="21"/>
      <c r="C239" s="21"/>
      <c r="D239" s="21"/>
      <c r="E239" s="2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21"/>
      <c r="B240" s="21"/>
      <c r="C240" s="21"/>
      <c r="D240" s="21"/>
      <c r="E240" s="2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21"/>
      <c r="B241" s="21"/>
      <c r="C241" s="21"/>
      <c r="D241" s="21"/>
      <c r="E241" s="2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21"/>
      <c r="B242" s="21"/>
      <c r="C242" s="21"/>
      <c r="D242" s="21"/>
      <c r="E242" s="2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21"/>
      <c r="B243" s="21"/>
      <c r="C243" s="21"/>
      <c r="D243" s="21"/>
      <c r="E243" s="2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21"/>
      <c r="B244" s="21"/>
      <c r="C244" s="21"/>
      <c r="D244" s="21"/>
      <c r="E244" s="2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21"/>
      <c r="B245" s="21"/>
      <c r="C245" s="21"/>
      <c r="D245" s="21"/>
      <c r="E245" s="2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21"/>
      <c r="B246" s="21"/>
      <c r="C246" s="21"/>
      <c r="D246" s="21"/>
      <c r="E246" s="2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21"/>
      <c r="B247" s="21"/>
      <c r="C247" s="21"/>
      <c r="D247" s="21"/>
      <c r="E247" s="2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21"/>
      <c r="B248" s="21"/>
      <c r="C248" s="21"/>
      <c r="D248" s="21"/>
      <c r="E248" s="2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21"/>
      <c r="B249" s="21"/>
      <c r="C249" s="21"/>
      <c r="D249" s="21"/>
      <c r="E249" s="2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21"/>
      <c r="B250" s="21"/>
      <c r="C250" s="21"/>
      <c r="D250" s="21"/>
      <c r="E250" s="2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21"/>
      <c r="B251" s="21"/>
      <c r="C251" s="21"/>
      <c r="D251" s="21"/>
      <c r="E251" s="2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21"/>
      <c r="B252" s="21"/>
      <c r="C252" s="21"/>
      <c r="D252" s="21"/>
      <c r="E252" s="2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21"/>
      <c r="B253" s="21"/>
      <c r="C253" s="21"/>
      <c r="D253" s="21"/>
      <c r="E253" s="2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21"/>
      <c r="B254" s="21"/>
      <c r="C254" s="21"/>
      <c r="D254" s="21"/>
      <c r="E254" s="2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21"/>
      <c r="B255" s="21"/>
      <c r="C255" s="21"/>
      <c r="D255" s="21"/>
      <c r="E255" s="2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21"/>
      <c r="B256" s="21"/>
      <c r="C256" s="21"/>
      <c r="D256" s="21"/>
      <c r="E256" s="2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21"/>
      <c r="B257" s="21"/>
      <c r="C257" s="21"/>
      <c r="D257" s="21"/>
      <c r="E257" s="2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21"/>
      <c r="B258" s="21"/>
      <c r="C258" s="21"/>
      <c r="D258" s="21"/>
      <c r="E258" s="2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21"/>
      <c r="B259" s="21"/>
      <c r="C259" s="21"/>
      <c r="D259" s="21"/>
      <c r="E259" s="2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21"/>
      <c r="B260" s="21"/>
      <c r="C260" s="21"/>
      <c r="D260" s="21"/>
      <c r="E260" s="2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21"/>
      <c r="B261" s="21"/>
      <c r="C261" s="21"/>
      <c r="D261" s="21"/>
      <c r="E261" s="2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21"/>
      <c r="B262" s="21"/>
      <c r="C262" s="21"/>
      <c r="D262" s="21"/>
      <c r="E262" s="2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21"/>
      <c r="B263" s="21"/>
      <c r="C263" s="21"/>
      <c r="D263" s="21"/>
      <c r="E263" s="2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21"/>
      <c r="B264" s="21"/>
      <c r="C264" s="21"/>
      <c r="D264" s="21"/>
      <c r="E264" s="2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21"/>
      <c r="B265" s="21"/>
      <c r="C265" s="21"/>
      <c r="D265" s="21"/>
      <c r="E265" s="2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21"/>
      <c r="B266" s="21"/>
      <c r="C266" s="21"/>
      <c r="D266" s="21"/>
      <c r="E266" s="2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21"/>
      <c r="B267" s="21"/>
      <c r="C267" s="21"/>
      <c r="D267" s="21"/>
      <c r="E267" s="2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21"/>
      <c r="B268" s="21"/>
      <c r="C268" s="21"/>
      <c r="D268" s="21"/>
      <c r="E268" s="2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21"/>
      <c r="B269" s="21"/>
      <c r="C269" s="21"/>
      <c r="D269" s="21"/>
      <c r="E269" s="2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21"/>
      <c r="B270" s="21"/>
      <c r="C270" s="21"/>
      <c r="D270" s="21"/>
      <c r="E270" s="2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21"/>
      <c r="B271" s="21"/>
      <c r="C271" s="21"/>
      <c r="D271" s="21"/>
      <c r="E271" s="2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21"/>
      <c r="B272" s="21"/>
      <c r="C272" s="21"/>
      <c r="D272" s="21"/>
      <c r="E272" s="2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21"/>
      <c r="B273" s="21"/>
      <c r="C273" s="21"/>
      <c r="D273" s="21"/>
      <c r="E273" s="2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21"/>
      <c r="B274" s="21"/>
      <c r="C274" s="21"/>
      <c r="D274" s="21"/>
      <c r="E274" s="2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21"/>
      <c r="B275" s="21"/>
      <c r="C275" s="21"/>
      <c r="D275" s="21"/>
      <c r="E275" s="2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21"/>
      <c r="B276" s="21"/>
      <c r="C276" s="21"/>
      <c r="D276" s="21"/>
      <c r="E276" s="2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21"/>
      <c r="B277" s="21"/>
      <c r="C277" s="21"/>
      <c r="D277" s="21"/>
      <c r="E277" s="2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21"/>
      <c r="B278" s="21"/>
      <c r="C278" s="21"/>
      <c r="D278" s="21"/>
      <c r="E278" s="2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21"/>
      <c r="B279" s="21"/>
      <c r="C279" s="21"/>
      <c r="D279" s="21"/>
      <c r="E279" s="2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21"/>
      <c r="B280" s="21"/>
      <c r="C280" s="21"/>
      <c r="D280" s="21"/>
      <c r="E280" s="2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21"/>
      <c r="B281" s="21"/>
      <c r="C281" s="21"/>
      <c r="D281" s="21"/>
      <c r="E281" s="2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21"/>
      <c r="B282" s="21"/>
      <c r="C282" s="21"/>
      <c r="D282" s="21"/>
      <c r="E282" s="2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21"/>
      <c r="B283" s="21"/>
      <c r="C283" s="21"/>
      <c r="D283" s="21"/>
      <c r="E283" s="2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21"/>
      <c r="B284" s="21"/>
      <c r="C284" s="21"/>
      <c r="D284" s="21"/>
      <c r="E284" s="2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21"/>
      <c r="B285" s="21"/>
      <c r="C285" s="21"/>
      <c r="D285" s="21"/>
      <c r="E285" s="2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21"/>
      <c r="B286" s="21"/>
      <c r="C286" s="21"/>
      <c r="D286" s="21"/>
      <c r="E286" s="2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21"/>
      <c r="B287" s="21"/>
      <c r="C287" s="21"/>
      <c r="D287" s="21"/>
      <c r="E287" s="2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21"/>
      <c r="B288" s="21"/>
      <c r="C288" s="21"/>
      <c r="D288" s="21"/>
      <c r="E288" s="2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21"/>
      <c r="B289" s="21"/>
      <c r="C289" s="21"/>
      <c r="D289" s="21"/>
      <c r="E289" s="2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21"/>
      <c r="B290" s="21"/>
      <c r="C290" s="21"/>
      <c r="D290" s="21"/>
      <c r="E290" s="2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21"/>
      <c r="B291" s="21"/>
      <c r="C291" s="21"/>
      <c r="D291" s="21"/>
      <c r="E291" s="2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21"/>
      <c r="B292" s="21"/>
      <c r="C292" s="21"/>
      <c r="D292" s="21"/>
      <c r="E292" s="2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21"/>
      <c r="B293" s="21"/>
      <c r="C293" s="21"/>
      <c r="D293" s="21"/>
      <c r="E293" s="2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21"/>
      <c r="B294" s="21"/>
      <c r="C294" s="21"/>
      <c r="D294" s="21"/>
      <c r="E294" s="2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21"/>
      <c r="B295" s="21"/>
      <c r="C295" s="21"/>
      <c r="D295" s="21"/>
      <c r="E295" s="2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21"/>
      <c r="B296" s="21"/>
      <c r="C296" s="21"/>
      <c r="D296" s="21"/>
      <c r="E296" s="2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21"/>
      <c r="B297" s="21"/>
      <c r="C297" s="21"/>
      <c r="D297" s="21"/>
      <c r="E297" s="2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21"/>
      <c r="B298" s="21"/>
      <c r="C298" s="21"/>
      <c r="D298" s="21"/>
      <c r="E298" s="2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21"/>
      <c r="B299" s="21"/>
      <c r="C299" s="21"/>
      <c r="D299" s="21"/>
      <c r="E299" s="2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21"/>
      <c r="B300" s="21"/>
      <c r="C300" s="21"/>
      <c r="D300" s="21"/>
      <c r="E300" s="2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21"/>
      <c r="B301" s="21"/>
      <c r="C301" s="21"/>
      <c r="D301" s="21"/>
      <c r="E301" s="2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21"/>
      <c r="B302" s="21"/>
      <c r="C302" s="21"/>
      <c r="D302" s="21"/>
      <c r="E302" s="2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21"/>
      <c r="B303" s="21"/>
      <c r="C303" s="21"/>
      <c r="D303" s="21"/>
      <c r="E303" s="2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21"/>
      <c r="B304" s="21"/>
      <c r="C304" s="21"/>
      <c r="D304" s="21"/>
      <c r="E304" s="2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21"/>
      <c r="B305" s="21"/>
      <c r="C305" s="21"/>
      <c r="D305" s="21"/>
      <c r="E305" s="2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21"/>
      <c r="B306" s="21"/>
      <c r="C306" s="21"/>
      <c r="D306" s="21"/>
      <c r="E306" s="2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21"/>
      <c r="B307" s="21"/>
      <c r="C307" s="21"/>
      <c r="D307" s="21"/>
      <c r="E307" s="2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21"/>
      <c r="B308" s="21"/>
      <c r="C308" s="21"/>
      <c r="D308" s="21"/>
      <c r="E308" s="2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21"/>
      <c r="B309" s="21"/>
      <c r="C309" s="21"/>
      <c r="D309" s="21"/>
      <c r="E309" s="2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21"/>
      <c r="B310" s="21"/>
      <c r="C310" s="21"/>
      <c r="D310" s="21"/>
      <c r="E310" s="2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21"/>
      <c r="B311" s="21"/>
      <c r="C311" s="21"/>
      <c r="D311" s="21"/>
      <c r="E311" s="2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21"/>
      <c r="B312" s="21"/>
      <c r="C312" s="21"/>
      <c r="D312" s="21"/>
      <c r="E312" s="2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21"/>
      <c r="B313" s="21"/>
      <c r="C313" s="21"/>
      <c r="D313" s="21"/>
      <c r="E313" s="2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21"/>
      <c r="B314" s="21"/>
      <c r="C314" s="21"/>
      <c r="D314" s="21"/>
      <c r="E314" s="2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21"/>
      <c r="B315" s="21"/>
      <c r="C315" s="21"/>
      <c r="D315" s="21"/>
      <c r="E315" s="2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21"/>
      <c r="B316" s="21"/>
      <c r="C316" s="21"/>
      <c r="D316" s="21"/>
      <c r="E316" s="2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21"/>
      <c r="B317" s="21"/>
      <c r="C317" s="21"/>
      <c r="D317" s="21"/>
      <c r="E317" s="2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21"/>
      <c r="B318" s="21"/>
      <c r="C318" s="21"/>
      <c r="D318" s="21"/>
      <c r="E318" s="2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21"/>
      <c r="B319" s="21"/>
      <c r="C319" s="21"/>
      <c r="D319" s="21"/>
      <c r="E319" s="2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21"/>
      <c r="B320" s="21"/>
      <c r="C320" s="21"/>
      <c r="D320" s="21"/>
      <c r="E320" s="2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21"/>
      <c r="B321" s="21"/>
      <c r="C321" s="21"/>
      <c r="D321" s="21"/>
      <c r="E321" s="2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21"/>
      <c r="B322" s="21"/>
      <c r="C322" s="21"/>
      <c r="D322" s="21"/>
      <c r="E322" s="2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21"/>
      <c r="B323" s="21"/>
      <c r="C323" s="21"/>
      <c r="D323" s="21"/>
      <c r="E323" s="2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21"/>
      <c r="B324" s="21"/>
      <c r="C324" s="21"/>
      <c r="D324" s="21"/>
      <c r="E324" s="2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21"/>
      <c r="B325" s="21"/>
      <c r="C325" s="21"/>
      <c r="D325" s="21"/>
      <c r="E325" s="2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21"/>
      <c r="B326" s="21"/>
      <c r="C326" s="21"/>
      <c r="D326" s="21"/>
      <c r="E326" s="2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21"/>
      <c r="B327" s="21"/>
      <c r="C327" s="21"/>
      <c r="D327" s="21"/>
      <c r="E327" s="2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21"/>
      <c r="B328" s="21"/>
      <c r="C328" s="21"/>
      <c r="D328" s="21"/>
      <c r="E328" s="2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21"/>
      <c r="B329" s="21"/>
      <c r="C329" s="21"/>
      <c r="D329" s="21"/>
      <c r="E329" s="2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21"/>
      <c r="B330" s="21"/>
      <c r="C330" s="21"/>
      <c r="D330" s="21"/>
      <c r="E330" s="2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21"/>
      <c r="B331" s="21"/>
      <c r="C331" s="21"/>
      <c r="D331" s="21"/>
      <c r="E331" s="2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21"/>
      <c r="B332" s="21"/>
      <c r="C332" s="21"/>
      <c r="D332" s="21"/>
      <c r="E332" s="2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21"/>
      <c r="B333" s="21"/>
      <c r="C333" s="21"/>
      <c r="D333" s="21"/>
      <c r="E333" s="2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21"/>
      <c r="B334" s="21"/>
      <c r="C334" s="21"/>
      <c r="D334" s="21"/>
      <c r="E334" s="2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21"/>
      <c r="B335" s="21"/>
      <c r="C335" s="21"/>
      <c r="D335" s="21"/>
      <c r="E335" s="2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21"/>
      <c r="B336" s="21"/>
      <c r="C336" s="21"/>
      <c r="D336" s="21"/>
      <c r="E336" s="2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21"/>
      <c r="B337" s="21"/>
      <c r="C337" s="21"/>
      <c r="D337" s="21"/>
      <c r="E337" s="2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21"/>
      <c r="B338" s="21"/>
      <c r="C338" s="21"/>
      <c r="D338" s="21"/>
      <c r="E338" s="2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21"/>
      <c r="B339" s="21"/>
      <c r="C339" s="21"/>
      <c r="D339" s="21"/>
      <c r="E339" s="2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21"/>
      <c r="B340" s="21"/>
      <c r="C340" s="21"/>
      <c r="D340" s="21"/>
      <c r="E340" s="2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21"/>
      <c r="B341" s="21"/>
      <c r="C341" s="21"/>
      <c r="D341" s="21"/>
      <c r="E341" s="2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21"/>
      <c r="B342" s="21"/>
      <c r="C342" s="21"/>
      <c r="D342" s="21"/>
      <c r="E342" s="2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21"/>
      <c r="B343" s="21"/>
      <c r="C343" s="21"/>
      <c r="D343" s="21"/>
      <c r="E343" s="2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21"/>
      <c r="B344" s="21"/>
      <c r="C344" s="21"/>
      <c r="D344" s="21"/>
      <c r="E344" s="2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21"/>
      <c r="B345" s="21"/>
      <c r="C345" s="21"/>
      <c r="D345" s="21"/>
      <c r="E345" s="2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21"/>
      <c r="B346" s="21"/>
      <c r="C346" s="21"/>
      <c r="D346" s="21"/>
      <c r="E346" s="2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21"/>
      <c r="B347" s="21"/>
      <c r="C347" s="21"/>
      <c r="D347" s="21"/>
      <c r="E347" s="2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21"/>
      <c r="B348" s="21"/>
      <c r="C348" s="21"/>
      <c r="D348" s="21"/>
      <c r="E348" s="2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21"/>
      <c r="B349" s="21"/>
      <c r="C349" s="21"/>
      <c r="D349" s="21"/>
      <c r="E349" s="2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21"/>
      <c r="B350" s="21"/>
      <c r="C350" s="21"/>
      <c r="D350" s="21"/>
      <c r="E350" s="2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21"/>
      <c r="B351" s="21"/>
      <c r="C351" s="21"/>
      <c r="D351" s="21"/>
      <c r="E351" s="2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21"/>
      <c r="B352" s="21"/>
      <c r="C352" s="21"/>
      <c r="D352" s="21"/>
      <c r="E352" s="2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21"/>
      <c r="B353" s="21"/>
      <c r="C353" s="21"/>
      <c r="D353" s="21"/>
      <c r="E353" s="2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21"/>
      <c r="B354" s="21"/>
      <c r="C354" s="21"/>
      <c r="D354" s="21"/>
      <c r="E354" s="2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21"/>
      <c r="B355" s="21"/>
      <c r="C355" s="21"/>
      <c r="D355" s="21"/>
      <c r="E355" s="2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21"/>
      <c r="B356" s="21"/>
      <c r="C356" s="21"/>
      <c r="D356" s="21"/>
      <c r="E356" s="2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21"/>
      <c r="B357" s="21"/>
      <c r="C357" s="21"/>
      <c r="D357" s="21"/>
      <c r="E357" s="2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21"/>
      <c r="B358" s="21"/>
      <c r="C358" s="21"/>
      <c r="D358" s="21"/>
      <c r="E358" s="2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21"/>
      <c r="B359" s="21"/>
      <c r="C359" s="21"/>
      <c r="D359" s="21"/>
      <c r="E359" s="2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21"/>
      <c r="B360" s="21"/>
      <c r="C360" s="21"/>
      <c r="D360" s="21"/>
      <c r="E360" s="2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21"/>
      <c r="B361" s="21"/>
      <c r="C361" s="21"/>
      <c r="D361" s="21"/>
      <c r="E361" s="2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21"/>
      <c r="B362" s="21"/>
      <c r="C362" s="21"/>
      <c r="D362" s="21"/>
      <c r="E362" s="2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21"/>
      <c r="B363" s="21"/>
      <c r="C363" s="21"/>
      <c r="D363" s="21"/>
      <c r="E363" s="2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21"/>
      <c r="B364" s="21"/>
      <c r="C364" s="21"/>
      <c r="D364" s="21"/>
      <c r="E364" s="2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21"/>
      <c r="B365" s="21"/>
      <c r="C365" s="21"/>
      <c r="D365" s="21"/>
      <c r="E365" s="2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21"/>
      <c r="B366" s="21"/>
      <c r="C366" s="21"/>
      <c r="D366" s="21"/>
      <c r="E366" s="2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21"/>
      <c r="B367" s="21"/>
      <c r="C367" s="21"/>
      <c r="D367" s="21"/>
      <c r="E367" s="2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21"/>
      <c r="B368" s="21"/>
      <c r="C368" s="21"/>
      <c r="D368" s="21"/>
      <c r="E368" s="2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21"/>
      <c r="B369" s="21"/>
      <c r="C369" s="21"/>
      <c r="D369" s="21"/>
      <c r="E369" s="2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21"/>
      <c r="B370" s="21"/>
      <c r="C370" s="21"/>
      <c r="D370" s="21"/>
      <c r="E370" s="2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21"/>
      <c r="B371" s="21"/>
      <c r="C371" s="21"/>
      <c r="D371" s="21"/>
      <c r="E371" s="2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21"/>
      <c r="B372" s="21"/>
      <c r="C372" s="21"/>
      <c r="D372" s="21"/>
      <c r="E372" s="2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21"/>
      <c r="B373" s="21"/>
      <c r="C373" s="21"/>
      <c r="D373" s="21"/>
      <c r="E373" s="2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21"/>
      <c r="B374" s="21"/>
      <c r="C374" s="21"/>
      <c r="D374" s="21"/>
      <c r="E374" s="2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21"/>
      <c r="B375" s="21"/>
      <c r="C375" s="21"/>
      <c r="D375" s="21"/>
      <c r="E375" s="2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21"/>
      <c r="B376" s="21"/>
      <c r="C376" s="21"/>
      <c r="D376" s="21"/>
      <c r="E376" s="2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21"/>
      <c r="B377" s="21"/>
      <c r="C377" s="21"/>
      <c r="D377" s="21"/>
      <c r="E377" s="2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21"/>
      <c r="B378" s="21"/>
      <c r="C378" s="21"/>
      <c r="D378" s="21"/>
      <c r="E378" s="2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21"/>
      <c r="B379" s="21"/>
      <c r="C379" s="21"/>
      <c r="D379" s="21"/>
      <c r="E379" s="2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21"/>
      <c r="B380" s="21"/>
      <c r="C380" s="21"/>
      <c r="D380" s="21"/>
      <c r="E380" s="2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21"/>
      <c r="B381" s="21"/>
      <c r="C381" s="21"/>
      <c r="D381" s="21"/>
      <c r="E381" s="2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21"/>
      <c r="B382" s="21"/>
      <c r="C382" s="21"/>
      <c r="D382" s="21"/>
      <c r="E382" s="2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21"/>
      <c r="B383" s="21"/>
      <c r="C383" s="21"/>
      <c r="D383" s="21"/>
      <c r="E383" s="2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21"/>
      <c r="B384" s="21"/>
      <c r="C384" s="21"/>
      <c r="D384" s="21"/>
      <c r="E384" s="2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21"/>
      <c r="B385" s="21"/>
      <c r="C385" s="21"/>
      <c r="D385" s="21"/>
      <c r="E385" s="2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21"/>
      <c r="B386" s="21"/>
      <c r="C386" s="21"/>
      <c r="D386" s="21"/>
      <c r="E386" s="2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21"/>
      <c r="B387" s="21"/>
      <c r="C387" s="21"/>
      <c r="D387" s="21"/>
      <c r="E387" s="2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21"/>
      <c r="B388" s="21"/>
      <c r="C388" s="21"/>
      <c r="D388" s="21"/>
      <c r="E388" s="2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21"/>
      <c r="B389" s="21"/>
      <c r="C389" s="21"/>
      <c r="D389" s="21"/>
      <c r="E389" s="2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21"/>
      <c r="B390" s="21"/>
      <c r="C390" s="21"/>
      <c r="D390" s="21"/>
      <c r="E390" s="2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21"/>
      <c r="B391" s="21"/>
      <c r="C391" s="21"/>
      <c r="D391" s="21"/>
      <c r="E391" s="2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21"/>
      <c r="B392" s="21"/>
      <c r="C392" s="21"/>
      <c r="D392" s="21"/>
      <c r="E392" s="2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21"/>
      <c r="B393" s="21"/>
      <c r="C393" s="21"/>
      <c r="D393" s="21"/>
      <c r="E393" s="2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21"/>
      <c r="B394" s="21"/>
      <c r="C394" s="21"/>
      <c r="D394" s="21"/>
      <c r="E394" s="2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21"/>
      <c r="B395" s="21"/>
      <c r="C395" s="21"/>
      <c r="D395" s="21"/>
      <c r="E395" s="2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21"/>
      <c r="B396" s="21"/>
      <c r="C396" s="21"/>
      <c r="D396" s="21"/>
      <c r="E396" s="2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21"/>
      <c r="B397" s="21"/>
      <c r="C397" s="21"/>
      <c r="D397" s="21"/>
      <c r="E397" s="2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21"/>
      <c r="B398" s="21"/>
      <c r="C398" s="21"/>
      <c r="D398" s="21"/>
      <c r="E398" s="2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21"/>
      <c r="B399" s="21"/>
      <c r="C399" s="21"/>
      <c r="D399" s="21"/>
      <c r="E399" s="2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21"/>
      <c r="B400" s="21"/>
      <c r="C400" s="21"/>
      <c r="D400" s="21"/>
      <c r="E400" s="2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21"/>
      <c r="B401" s="21"/>
      <c r="C401" s="21"/>
      <c r="D401" s="21"/>
      <c r="E401" s="2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21"/>
      <c r="B402" s="21"/>
      <c r="C402" s="21"/>
      <c r="D402" s="21"/>
      <c r="E402" s="2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21"/>
      <c r="B403" s="21"/>
      <c r="C403" s="21"/>
      <c r="D403" s="21"/>
      <c r="E403" s="2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21"/>
      <c r="B404" s="21"/>
      <c r="C404" s="21"/>
      <c r="D404" s="21"/>
      <c r="E404" s="2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21"/>
      <c r="B405" s="21"/>
      <c r="C405" s="21"/>
      <c r="D405" s="21"/>
      <c r="E405" s="2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21"/>
      <c r="B406" s="21"/>
      <c r="C406" s="21"/>
      <c r="D406" s="21"/>
      <c r="E406" s="2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21"/>
      <c r="B407" s="21"/>
      <c r="C407" s="21"/>
      <c r="D407" s="21"/>
      <c r="E407" s="2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21"/>
      <c r="B408" s="21"/>
      <c r="C408" s="21"/>
      <c r="D408" s="21"/>
      <c r="E408" s="2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21"/>
      <c r="B409" s="21"/>
      <c r="C409" s="21"/>
      <c r="D409" s="21"/>
      <c r="E409" s="2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21"/>
      <c r="B410" s="21"/>
      <c r="C410" s="21"/>
      <c r="D410" s="21"/>
      <c r="E410" s="2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21"/>
      <c r="B411" s="21"/>
      <c r="C411" s="21"/>
      <c r="D411" s="21"/>
      <c r="E411" s="2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21"/>
      <c r="B412" s="21"/>
      <c r="C412" s="21"/>
      <c r="D412" s="21"/>
      <c r="E412" s="2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21"/>
      <c r="B413" s="21"/>
      <c r="C413" s="21"/>
      <c r="D413" s="21"/>
      <c r="E413" s="2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21"/>
      <c r="B414" s="21"/>
      <c r="C414" s="21"/>
      <c r="D414" s="21"/>
      <c r="E414" s="2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21"/>
      <c r="B415" s="21"/>
      <c r="C415" s="21"/>
      <c r="D415" s="21"/>
      <c r="E415" s="2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21"/>
      <c r="B416" s="21"/>
      <c r="C416" s="21"/>
      <c r="D416" s="21"/>
      <c r="E416" s="2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21"/>
      <c r="B417" s="21"/>
      <c r="C417" s="21"/>
      <c r="D417" s="21"/>
      <c r="E417" s="2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21"/>
      <c r="B418" s="21"/>
      <c r="C418" s="21"/>
      <c r="D418" s="21"/>
      <c r="E418" s="2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21"/>
      <c r="B419" s="21"/>
      <c r="C419" s="21"/>
      <c r="D419" s="21"/>
      <c r="E419" s="2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21"/>
      <c r="B420" s="21"/>
      <c r="C420" s="21"/>
      <c r="D420" s="21"/>
      <c r="E420" s="2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21"/>
      <c r="B421" s="21"/>
      <c r="C421" s="21"/>
      <c r="D421" s="21"/>
      <c r="E421" s="2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21"/>
      <c r="B422" s="21"/>
      <c r="C422" s="21"/>
      <c r="D422" s="21"/>
      <c r="E422" s="2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21"/>
      <c r="B423" s="21"/>
      <c r="C423" s="21"/>
      <c r="D423" s="21"/>
      <c r="E423" s="2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21"/>
      <c r="B424" s="21"/>
      <c r="C424" s="21"/>
      <c r="D424" s="21"/>
      <c r="E424" s="2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21"/>
      <c r="B425" s="21"/>
      <c r="C425" s="21"/>
      <c r="D425" s="21"/>
      <c r="E425" s="2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21"/>
      <c r="B426" s="21"/>
      <c r="C426" s="21"/>
      <c r="D426" s="21"/>
      <c r="E426" s="2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21"/>
      <c r="B427" s="21"/>
      <c r="C427" s="21"/>
      <c r="D427" s="21"/>
      <c r="E427" s="2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21"/>
      <c r="B428" s="21"/>
      <c r="C428" s="21"/>
      <c r="D428" s="21"/>
      <c r="E428" s="2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21"/>
      <c r="B429" s="21"/>
      <c r="C429" s="21"/>
      <c r="D429" s="21"/>
      <c r="E429" s="2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21"/>
      <c r="B430" s="21"/>
      <c r="C430" s="21"/>
      <c r="D430" s="21"/>
      <c r="E430" s="2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21"/>
      <c r="B431" s="21"/>
      <c r="C431" s="21"/>
      <c r="D431" s="21"/>
      <c r="E431" s="2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21"/>
      <c r="B432" s="21"/>
      <c r="C432" s="21"/>
      <c r="D432" s="21"/>
      <c r="E432" s="2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21"/>
      <c r="B433" s="21"/>
      <c r="C433" s="21"/>
      <c r="D433" s="21"/>
      <c r="E433" s="2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21"/>
      <c r="B434" s="21"/>
      <c r="C434" s="21"/>
      <c r="D434" s="21"/>
      <c r="E434" s="2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21"/>
      <c r="B435" s="21"/>
      <c r="C435" s="21"/>
      <c r="D435" s="21"/>
      <c r="E435" s="2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21"/>
      <c r="B436" s="21"/>
      <c r="C436" s="21"/>
      <c r="D436" s="21"/>
      <c r="E436" s="2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21"/>
      <c r="B437" s="21"/>
      <c r="C437" s="21"/>
      <c r="D437" s="21"/>
      <c r="E437" s="2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21"/>
      <c r="B438" s="21"/>
      <c r="C438" s="21"/>
      <c r="D438" s="21"/>
      <c r="E438" s="2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21"/>
      <c r="B439" s="21"/>
      <c r="C439" s="21"/>
      <c r="D439" s="21"/>
      <c r="E439" s="2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21"/>
      <c r="B440" s="21"/>
      <c r="C440" s="21"/>
      <c r="D440" s="21"/>
      <c r="E440" s="2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21"/>
      <c r="B441" s="21"/>
      <c r="C441" s="21"/>
      <c r="D441" s="21"/>
      <c r="E441" s="2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21"/>
      <c r="B442" s="21"/>
      <c r="C442" s="21"/>
      <c r="D442" s="21"/>
      <c r="E442" s="2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21"/>
      <c r="B443" s="21"/>
      <c r="C443" s="21"/>
      <c r="D443" s="21"/>
      <c r="E443" s="2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21"/>
      <c r="B444" s="21"/>
      <c r="C444" s="21"/>
      <c r="D444" s="21"/>
      <c r="E444" s="2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21"/>
      <c r="B445" s="21"/>
      <c r="C445" s="21"/>
      <c r="D445" s="21"/>
      <c r="E445" s="2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21"/>
      <c r="B446" s="21"/>
      <c r="C446" s="21"/>
      <c r="D446" s="21"/>
      <c r="E446" s="2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21"/>
      <c r="B447" s="21"/>
      <c r="C447" s="21"/>
      <c r="D447" s="21"/>
      <c r="E447" s="2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21"/>
      <c r="B448" s="21"/>
      <c r="C448" s="21"/>
      <c r="D448" s="21"/>
      <c r="E448" s="2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21"/>
      <c r="B449" s="21"/>
      <c r="C449" s="21"/>
      <c r="D449" s="21"/>
      <c r="E449" s="2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21"/>
      <c r="B450" s="21"/>
      <c r="C450" s="21"/>
      <c r="D450" s="21"/>
      <c r="E450" s="2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21"/>
      <c r="B451" s="21"/>
      <c r="C451" s="21"/>
      <c r="D451" s="21"/>
      <c r="E451" s="2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21"/>
      <c r="B452" s="21"/>
      <c r="C452" s="21"/>
      <c r="D452" s="21"/>
      <c r="E452" s="2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21"/>
      <c r="B453" s="21"/>
      <c r="C453" s="21"/>
      <c r="D453" s="21"/>
      <c r="E453" s="2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21"/>
      <c r="B454" s="21"/>
      <c r="C454" s="21"/>
      <c r="D454" s="21"/>
      <c r="E454" s="2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21"/>
      <c r="B455" s="21"/>
      <c r="C455" s="21"/>
      <c r="D455" s="21"/>
      <c r="E455" s="2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21"/>
      <c r="B456" s="21"/>
      <c r="C456" s="21"/>
      <c r="D456" s="21"/>
      <c r="E456" s="2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21"/>
      <c r="B457" s="21"/>
      <c r="C457" s="21"/>
      <c r="D457" s="21"/>
      <c r="E457" s="2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21"/>
      <c r="B458" s="21"/>
      <c r="C458" s="21"/>
      <c r="D458" s="21"/>
      <c r="E458" s="2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21"/>
      <c r="B459" s="21"/>
      <c r="C459" s="21"/>
      <c r="D459" s="21"/>
      <c r="E459" s="2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21"/>
      <c r="B460" s="21"/>
      <c r="C460" s="21"/>
      <c r="D460" s="21"/>
      <c r="E460" s="2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21"/>
      <c r="B461" s="21"/>
      <c r="C461" s="21"/>
      <c r="D461" s="21"/>
      <c r="E461" s="2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21"/>
      <c r="B462" s="21"/>
      <c r="C462" s="21"/>
      <c r="D462" s="21"/>
      <c r="E462" s="2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21"/>
      <c r="B463" s="21"/>
      <c r="C463" s="21"/>
      <c r="D463" s="21"/>
      <c r="E463" s="2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21"/>
      <c r="B464" s="21"/>
      <c r="C464" s="21"/>
      <c r="D464" s="21"/>
      <c r="E464" s="2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21"/>
      <c r="B465" s="21"/>
      <c r="C465" s="21"/>
      <c r="D465" s="21"/>
      <c r="E465" s="2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21"/>
      <c r="B466" s="21"/>
      <c r="C466" s="21"/>
      <c r="D466" s="21"/>
      <c r="E466" s="2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21"/>
      <c r="B467" s="21"/>
      <c r="C467" s="21"/>
      <c r="D467" s="21"/>
      <c r="E467" s="2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21"/>
      <c r="B468" s="21"/>
      <c r="C468" s="21"/>
      <c r="D468" s="21"/>
      <c r="E468" s="2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21"/>
      <c r="B469" s="21"/>
      <c r="C469" s="21"/>
      <c r="D469" s="21"/>
      <c r="E469" s="2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21"/>
      <c r="B470" s="21"/>
      <c r="C470" s="21"/>
      <c r="D470" s="21"/>
      <c r="E470" s="2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21"/>
      <c r="B471" s="21"/>
      <c r="C471" s="21"/>
      <c r="D471" s="21"/>
      <c r="E471" s="2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21"/>
      <c r="B472" s="21"/>
      <c r="C472" s="21"/>
      <c r="D472" s="21"/>
      <c r="E472" s="2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21"/>
      <c r="B473" s="21"/>
      <c r="C473" s="21"/>
      <c r="D473" s="21"/>
      <c r="E473" s="2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21"/>
      <c r="B474" s="21"/>
      <c r="C474" s="21"/>
      <c r="D474" s="21"/>
      <c r="E474" s="2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21"/>
      <c r="B475" s="21"/>
      <c r="C475" s="21"/>
      <c r="D475" s="21"/>
      <c r="E475" s="2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21"/>
      <c r="B476" s="21"/>
      <c r="C476" s="21"/>
      <c r="D476" s="21"/>
      <c r="E476" s="2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21"/>
      <c r="B477" s="21"/>
      <c r="C477" s="21"/>
      <c r="D477" s="21"/>
      <c r="E477" s="2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21"/>
      <c r="B478" s="21"/>
      <c r="C478" s="21"/>
      <c r="D478" s="21"/>
      <c r="E478" s="2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21"/>
      <c r="B479" s="21"/>
      <c r="C479" s="21"/>
      <c r="D479" s="21"/>
      <c r="E479" s="2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21"/>
      <c r="B480" s="21"/>
      <c r="C480" s="21"/>
      <c r="D480" s="21"/>
      <c r="E480" s="2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21"/>
      <c r="B481" s="21"/>
      <c r="C481" s="21"/>
      <c r="D481" s="21"/>
      <c r="E481" s="2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21"/>
      <c r="B482" s="21"/>
      <c r="C482" s="21"/>
      <c r="D482" s="21"/>
      <c r="E482" s="2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21"/>
      <c r="B483" s="21"/>
      <c r="C483" s="21"/>
      <c r="D483" s="21"/>
      <c r="E483" s="2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21"/>
      <c r="B484" s="21"/>
      <c r="C484" s="21"/>
      <c r="D484" s="21"/>
      <c r="E484" s="2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21"/>
      <c r="B485" s="21"/>
      <c r="C485" s="21"/>
      <c r="D485" s="21"/>
      <c r="E485" s="2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21"/>
      <c r="B486" s="21"/>
      <c r="C486" s="21"/>
      <c r="D486" s="21"/>
      <c r="E486" s="2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21"/>
      <c r="B487" s="21"/>
      <c r="C487" s="21"/>
      <c r="D487" s="21"/>
      <c r="E487" s="2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21"/>
      <c r="B488" s="21"/>
      <c r="C488" s="21"/>
      <c r="D488" s="21"/>
      <c r="E488" s="2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21"/>
      <c r="B489" s="21"/>
      <c r="C489" s="21"/>
      <c r="D489" s="21"/>
      <c r="E489" s="2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21"/>
      <c r="B490" s="21"/>
      <c r="C490" s="21"/>
      <c r="D490" s="21"/>
      <c r="E490" s="2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21"/>
      <c r="B491" s="21"/>
      <c r="C491" s="21"/>
      <c r="D491" s="21"/>
      <c r="E491" s="2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21"/>
      <c r="B492" s="21"/>
      <c r="C492" s="21"/>
      <c r="D492" s="21"/>
      <c r="E492" s="2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21"/>
      <c r="B493" s="21"/>
      <c r="C493" s="21"/>
      <c r="D493" s="21"/>
      <c r="E493" s="2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21"/>
      <c r="B494" s="21"/>
      <c r="C494" s="21"/>
      <c r="D494" s="21"/>
      <c r="E494" s="2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21"/>
      <c r="B495" s="21"/>
      <c r="C495" s="21"/>
      <c r="D495" s="21"/>
      <c r="E495" s="2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21"/>
      <c r="B496" s="21"/>
      <c r="C496" s="21"/>
      <c r="D496" s="21"/>
      <c r="E496" s="2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21"/>
      <c r="B497" s="21"/>
      <c r="C497" s="21"/>
      <c r="D497" s="21"/>
      <c r="E497" s="2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21"/>
      <c r="B498" s="21"/>
      <c r="C498" s="21"/>
      <c r="D498" s="21"/>
      <c r="E498" s="2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21"/>
      <c r="B499" s="21"/>
      <c r="C499" s="21"/>
      <c r="D499" s="21"/>
      <c r="E499" s="2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21"/>
      <c r="B500" s="21"/>
      <c r="C500" s="21"/>
      <c r="D500" s="21"/>
      <c r="E500" s="2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21"/>
      <c r="B501" s="21"/>
      <c r="C501" s="21"/>
      <c r="D501" s="21"/>
      <c r="E501" s="2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21"/>
      <c r="B502" s="21"/>
      <c r="C502" s="21"/>
      <c r="D502" s="21"/>
      <c r="E502" s="2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21"/>
      <c r="B503" s="21"/>
      <c r="C503" s="21"/>
      <c r="D503" s="21"/>
      <c r="E503" s="2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21"/>
      <c r="B504" s="21"/>
      <c r="C504" s="21"/>
      <c r="D504" s="21"/>
      <c r="E504" s="2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21"/>
      <c r="B505" s="21"/>
      <c r="C505" s="21"/>
      <c r="D505" s="21"/>
      <c r="E505" s="2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21"/>
      <c r="B506" s="21"/>
      <c r="C506" s="21"/>
      <c r="D506" s="21"/>
      <c r="E506" s="2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21"/>
      <c r="B507" s="21"/>
      <c r="C507" s="21"/>
      <c r="D507" s="21"/>
      <c r="E507" s="2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21"/>
      <c r="B508" s="21"/>
      <c r="C508" s="21"/>
      <c r="D508" s="21"/>
      <c r="E508" s="2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21"/>
      <c r="B509" s="21"/>
      <c r="C509" s="21"/>
      <c r="D509" s="21"/>
      <c r="E509" s="2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21"/>
      <c r="B510" s="21"/>
      <c r="C510" s="21"/>
      <c r="D510" s="21"/>
      <c r="E510" s="2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21"/>
      <c r="B511" s="21"/>
      <c r="C511" s="21"/>
      <c r="D511" s="21"/>
      <c r="E511" s="2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21"/>
      <c r="B512" s="21"/>
      <c r="C512" s="21"/>
      <c r="D512" s="21"/>
      <c r="E512" s="2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21"/>
      <c r="B513" s="21"/>
      <c r="C513" s="21"/>
      <c r="D513" s="21"/>
      <c r="E513" s="2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21"/>
      <c r="B514" s="21"/>
      <c r="C514" s="21"/>
      <c r="D514" s="21"/>
      <c r="E514" s="2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21"/>
      <c r="B515" s="21"/>
      <c r="C515" s="21"/>
      <c r="D515" s="21"/>
      <c r="E515" s="2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21"/>
      <c r="B516" s="21"/>
      <c r="C516" s="21"/>
      <c r="D516" s="21"/>
      <c r="E516" s="2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21"/>
      <c r="B517" s="21"/>
      <c r="C517" s="21"/>
      <c r="D517" s="21"/>
      <c r="E517" s="2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21"/>
      <c r="B518" s="21"/>
      <c r="C518" s="21"/>
      <c r="D518" s="21"/>
      <c r="E518" s="2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21"/>
      <c r="B519" s="21"/>
      <c r="C519" s="21"/>
      <c r="D519" s="21"/>
      <c r="E519" s="2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21"/>
      <c r="B520" s="21"/>
      <c r="C520" s="21"/>
      <c r="D520" s="21"/>
      <c r="E520" s="2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21"/>
      <c r="B521" s="21"/>
      <c r="C521" s="21"/>
      <c r="D521" s="21"/>
      <c r="E521" s="2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21"/>
      <c r="B522" s="21"/>
      <c r="C522" s="21"/>
      <c r="D522" s="21"/>
      <c r="E522" s="2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21"/>
      <c r="B523" s="21"/>
      <c r="C523" s="21"/>
      <c r="D523" s="21"/>
      <c r="E523" s="2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21"/>
      <c r="B524" s="21"/>
      <c r="C524" s="21"/>
      <c r="D524" s="21"/>
      <c r="E524" s="2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21"/>
      <c r="B525" s="21"/>
      <c r="C525" s="21"/>
      <c r="D525" s="21"/>
      <c r="E525" s="2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21"/>
      <c r="B526" s="21"/>
      <c r="C526" s="21"/>
      <c r="D526" s="21"/>
      <c r="E526" s="2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21"/>
      <c r="B527" s="21"/>
      <c r="C527" s="21"/>
      <c r="D527" s="21"/>
      <c r="E527" s="2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21"/>
      <c r="B528" s="21"/>
      <c r="C528" s="21"/>
      <c r="D528" s="21"/>
      <c r="E528" s="2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21"/>
      <c r="B529" s="21"/>
      <c r="C529" s="21"/>
      <c r="D529" s="21"/>
      <c r="E529" s="2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21"/>
      <c r="B530" s="21"/>
      <c r="C530" s="21"/>
      <c r="D530" s="21"/>
      <c r="E530" s="2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21"/>
      <c r="B531" s="21"/>
      <c r="C531" s="21"/>
      <c r="D531" s="21"/>
      <c r="E531" s="2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21"/>
      <c r="B532" s="21"/>
      <c r="C532" s="21"/>
      <c r="D532" s="21"/>
      <c r="E532" s="2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21"/>
      <c r="B533" s="21"/>
      <c r="C533" s="21"/>
      <c r="D533" s="21"/>
      <c r="E533" s="2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21"/>
      <c r="B534" s="21"/>
      <c r="C534" s="21"/>
      <c r="D534" s="21"/>
      <c r="E534" s="2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21"/>
      <c r="B535" s="21"/>
      <c r="C535" s="21"/>
      <c r="D535" s="21"/>
      <c r="E535" s="2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21"/>
      <c r="B536" s="21"/>
      <c r="C536" s="21"/>
      <c r="D536" s="21"/>
      <c r="E536" s="2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21"/>
      <c r="B537" s="21"/>
      <c r="C537" s="21"/>
      <c r="D537" s="21"/>
      <c r="E537" s="2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21"/>
      <c r="B538" s="21"/>
      <c r="C538" s="21"/>
      <c r="D538" s="21"/>
      <c r="E538" s="2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21"/>
      <c r="B539" s="21"/>
      <c r="C539" s="21"/>
      <c r="D539" s="21"/>
      <c r="E539" s="2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21"/>
      <c r="B540" s="21"/>
      <c r="C540" s="21"/>
      <c r="D540" s="21"/>
      <c r="E540" s="2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21"/>
      <c r="B541" s="21"/>
      <c r="C541" s="21"/>
      <c r="D541" s="21"/>
      <c r="E541" s="2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21"/>
      <c r="B542" s="21"/>
      <c r="C542" s="21"/>
      <c r="D542" s="21"/>
      <c r="E542" s="2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21"/>
      <c r="B543" s="21"/>
      <c r="C543" s="21"/>
      <c r="D543" s="21"/>
      <c r="E543" s="2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21"/>
      <c r="B544" s="21"/>
      <c r="C544" s="21"/>
      <c r="D544" s="21"/>
      <c r="E544" s="2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21"/>
      <c r="B545" s="21"/>
      <c r="C545" s="21"/>
      <c r="D545" s="21"/>
      <c r="E545" s="2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21"/>
      <c r="B546" s="21"/>
      <c r="C546" s="21"/>
      <c r="D546" s="21"/>
      <c r="E546" s="2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21"/>
      <c r="B547" s="21"/>
      <c r="C547" s="21"/>
      <c r="D547" s="21"/>
      <c r="E547" s="2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21"/>
      <c r="B548" s="21"/>
      <c r="C548" s="21"/>
      <c r="D548" s="21"/>
      <c r="E548" s="2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21"/>
      <c r="B549" s="21"/>
      <c r="C549" s="21"/>
      <c r="D549" s="21"/>
      <c r="E549" s="2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21"/>
      <c r="B550" s="21"/>
      <c r="C550" s="21"/>
      <c r="D550" s="21"/>
      <c r="E550" s="2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21"/>
      <c r="B551" s="21"/>
      <c r="C551" s="21"/>
      <c r="D551" s="21"/>
      <c r="E551" s="2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21"/>
      <c r="B552" s="21"/>
      <c r="C552" s="21"/>
      <c r="D552" s="21"/>
      <c r="E552" s="2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21"/>
      <c r="B553" s="21"/>
      <c r="C553" s="21"/>
      <c r="D553" s="21"/>
      <c r="E553" s="2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21"/>
      <c r="B554" s="21"/>
      <c r="C554" s="21"/>
      <c r="D554" s="21"/>
      <c r="E554" s="2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21"/>
      <c r="B555" s="21"/>
      <c r="C555" s="21"/>
      <c r="D555" s="21"/>
      <c r="E555" s="2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21"/>
      <c r="B556" s="21"/>
      <c r="C556" s="21"/>
      <c r="D556" s="21"/>
      <c r="E556" s="2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21"/>
      <c r="B557" s="21"/>
      <c r="C557" s="21"/>
      <c r="D557" s="21"/>
      <c r="E557" s="2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21"/>
      <c r="B558" s="21"/>
      <c r="C558" s="21"/>
      <c r="D558" s="21"/>
      <c r="E558" s="2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21"/>
      <c r="B559" s="21"/>
      <c r="C559" s="21"/>
      <c r="D559" s="21"/>
      <c r="E559" s="2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21"/>
      <c r="B560" s="21"/>
      <c r="C560" s="21"/>
      <c r="D560" s="21"/>
      <c r="E560" s="2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21"/>
      <c r="B561" s="21"/>
      <c r="C561" s="21"/>
      <c r="D561" s="21"/>
      <c r="E561" s="2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21"/>
      <c r="B562" s="21"/>
      <c r="C562" s="21"/>
      <c r="D562" s="21"/>
      <c r="E562" s="2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21"/>
      <c r="B563" s="21"/>
      <c r="C563" s="21"/>
      <c r="D563" s="21"/>
      <c r="E563" s="2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21"/>
      <c r="B564" s="21"/>
      <c r="C564" s="21"/>
      <c r="D564" s="21"/>
      <c r="E564" s="2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21"/>
      <c r="B565" s="21"/>
      <c r="C565" s="21"/>
      <c r="D565" s="21"/>
      <c r="E565" s="2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21"/>
      <c r="B566" s="21"/>
      <c r="C566" s="21"/>
      <c r="D566" s="21"/>
      <c r="E566" s="2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21"/>
      <c r="B567" s="21"/>
      <c r="C567" s="21"/>
      <c r="D567" s="21"/>
      <c r="E567" s="2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21"/>
      <c r="B568" s="21"/>
      <c r="C568" s="21"/>
      <c r="D568" s="21"/>
      <c r="E568" s="2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21"/>
      <c r="B569" s="21"/>
      <c r="C569" s="21"/>
      <c r="D569" s="21"/>
      <c r="E569" s="2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21"/>
      <c r="B570" s="21"/>
      <c r="C570" s="21"/>
      <c r="D570" s="21"/>
      <c r="E570" s="2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21"/>
      <c r="B571" s="21"/>
      <c r="C571" s="21"/>
      <c r="D571" s="21"/>
      <c r="E571" s="2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21"/>
      <c r="B572" s="21"/>
      <c r="C572" s="21"/>
      <c r="D572" s="21"/>
      <c r="E572" s="2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21"/>
      <c r="B573" s="21"/>
      <c r="C573" s="21"/>
      <c r="D573" s="21"/>
      <c r="E573" s="2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21"/>
      <c r="B574" s="21"/>
      <c r="C574" s="21"/>
      <c r="D574" s="21"/>
      <c r="E574" s="2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21"/>
      <c r="B575" s="21"/>
      <c r="C575" s="21"/>
      <c r="D575" s="21"/>
      <c r="E575" s="2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21"/>
      <c r="B576" s="21"/>
      <c r="C576" s="21"/>
      <c r="D576" s="21"/>
      <c r="E576" s="2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21"/>
      <c r="B577" s="21"/>
      <c r="C577" s="21"/>
      <c r="D577" s="21"/>
      <c r="E577" s="2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21"/>
      <c r="B578" s="21"/>
      <c r="C578" s="21"/>
      <c r="D578" s="21"/>
      <c r="E578" s="2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21"/>
      <c r="B579" s="21"/>
      <c r="C579" s="21"/>
      <c r="D579" s="21"/>
      <c r="E579" s="2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21"/>
      <c r="B580" s="21"/>
      <c r="C580" s="21"/>
      <c r="D580" s="21"/>
      <c r="E580" s="2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21"/>
      <c r="B581" s="21"/>
      <c r="C581" s="21"/>
      <c r="D581" s="21"/>
      <c r="E581" s="2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21"/>
      <c r="B582" s="21"/>
      <c r="C582" s="21"/>
      <c r="D582" s="21"/>
      <c r="E582" s="2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21"/>
      <c r="B583" s="21"/>
      <c r="C583" s="21"/>
      <c r="D583" s="21"/>
      <c r="E583" s="2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21"/>
      <c r="B584" s="21"/>
      <c r="C584" s="21"/>
      <c r="D584" s="21"/>
      <c r="E584" s="2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21"/>
      <c r="B585" s="21"/>
      <c r="C585" s="21"/>
      <c r="D585" s="21"/>
      <c r="E585" s="2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21"/>
      <c r="B586" s="21"/>
      <c r="C586" s="21"/>
      <c r="D586" s="21"/>
      <c r="E586" s="2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21"/>
      <c r="B587" s="21"/>
      <c r="C587" s="21"/>
      <c r="D587" s="21"/>
      <c r="E587" s="2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21"/>
      <c r="B588" s="21"/>
      <c r="C588" s="21"/>
      <c r="D588" s="21"/>
      <c r="E588" s="2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21"/>
      <c r="B589" s="21"/>
      <c r="C589" s="21"/>
      <c r="D589" s="21"/>
      <c r="E589" s="2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21"/>
      <c r="B590" s="21"/>
      <c r="C590" s="21"/>
      <c r="D590" s="21"/>
      <c r="E590" s="2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21"/>
      <c r="B591" s="21"/>
      <c r="C591" s="21"/>
      <c r="D591" s="21"/>
      <c r="E591" s="2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21"/>
      <c r="B592" s="21"/>
      <c r="C592" s="21"/>
      <c r="D592" s="21"/>
      <c r="E592" s="2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21"/>
      <c r="B593" s="21"/>
      <c r="C593" s="21"/>
      <c r="D593" s="21"/>
      <c r="E593" s="2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21"/>
      <c r="B594" s="21"/>
      <c r="C594" s="21"/>
      <c r="D594" s="21"/>
      <c r="E594" s="2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21"/>
      <c r="B595" s="21"/>
      <c r="C595" s="21"/>
      <c r="D595" s="21"/>
      <c r="E595" s="2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21"/>
      <c r="B596" s="21"/>
      <c r="C596" s="21"/>
      <c r="D596" s="21"/>
      <c r="E596" s="2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21"/>
      <c r="B597" s="21"/>
      <c r="C597" s="21"/>
      <c r="D597" s="21"/>
      <c r="E597" s="2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21"/>
      <c r="B598" s="21"/>
      <c r="C598" s="21"/>
      <c r="D598" s="21"/>
      <c r="E598" s="2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21"/>
      <c r="B599" s="21"/>
      <c r="C599" s="21"/>
      <c r="D599" s="21"/>
      <c r="E599" s="2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21"/>
      <c r="B600" s="21"/>
      <c r="C600" s="21"/>
      <c r="D600" s="21"/>
      <c r="E600" s="2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21"/>
      <c r="B601" s="21"/>
      <c r="C601" s="21"/>
      <c r="D601" s="21"/>
      <c r="E601" s="2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21"/>
      <c r="B602" s="21"/>
      <c r="C602" s="21"/>
      <c r="D602" s="21"/>
      <c r="E602" s="2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21"/>
      <c r="B603" s="21"/>
      <c r="C603" s="21"/>
      <c r="D603" s="21"/>
      <c r="E603" s="2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21"/>
      <c r="B604" s="21"/>
      <c r="C604" s="21"/>
      <c r="D604" s="21"/>
      <c r="E604" s="2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21"/>
      <c r="B605" s="21"/>
      <c r="C605" s="21"/>
      <c r="D605" s="21"/>
      <c r="E605" s="2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21"/>
      <c r="B606" s="21"/>
      <c r="C606" s="21"/>
      <c r="D606" s="21"/>
      <c r="E606" s="2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21"/>
      <c r="B607" s="21"/>
      <c r="C607" s="21"/>
      <c r="D607" s="21"/>
      <c r="E607" s="2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21"/>
      <c r="B608" s="21"/>
      <c r="C608" s="21"/>
      <c r="D608" s="21"/>
      <c r="E608" s="2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21"/>
      <c r="B609" s="21"/>
      <c r="C609" s="21"/>
      <c r="D609" s="21"/>
      <c r="E609" s="2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21"/>
      <c r="B610" s="21"/>
      <c r="C610" s="21"/>
      <c r="D610" s="21"/>
      <c r="E610" s="2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21"/>
      <c r="B611" s="21"/>
      <c r="C611" s="21"/>
      <c r="D611" s="21"/>
      <c r="E611" s="2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21"/>
      <c r="B612" s="21"/>
      <c r="C612" s="21"/>
      <c r="D612" s="21"/>
      <c r="E612" s="2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21"/>
      <c r="B613" s="21"/>
      <c r="C613" s="21"/>
      <c r="D613" s="21"/>
      <c r="E613" s="2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21"/>
      <c r="B614" s="21"/>
      <c r="C614" s="21"/>
      <c r="D614" s="21"/>
      <c r="E614" s="2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21"/>
      <c r="B615" s="21"/>
      <c r="C615" s="21"/>
      <c r="D615" s="21"/>
      <c r="E615" s="2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21"/>
      <c r="B616" s="21"/>
      <c r="C616" s="21"/>
      <c r="D616" s="21"/>
      <c r="E616" s="2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21"/>
      <c r="B617" s="21"/>
      <c r="C617" s="21"/>
      <c r="D617" s="21"/>
      <c r="E617" s="2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21"/>
      <c r="B618" s="21"/>
      <c r="C618" s="21"/>
      <c r="D618" s="21"/>
      <c r="E618" s="2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21"/>
      <c r="B619" s="21"/>
      <c r="C619" s="21"/>
      <c r="D619" s="21"/>
      <c r="E619" s="2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21"/>
      <c r="B620" s="21"/>
      <c r="C620" s="21"/>
      <c r="D620" s="21"/>
      <c r="E620" s="2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21"/>
      <c r="B621" s="21"/>
      <c r="C621" s="21"/>
      <c r="D621" s="21"/>
      <c r="E621" s="2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21"/>
      <c r="B622" s="21"/>
      <c r="C622" s="21"/>
      <c r="D622" s="21"/>
      <c r="E622" s="2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21"/>
      <c r="B623" s="21"/>
      <c r="C623" s="21"/>
      <c r="D623" s="21"/>
      <c r="E623" s="2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21"/>
      <c r="B624" s="21"/>
      <c r="C624" s="21"/>
      <c r="D624" s="21"/>
      <c r="E624" s="2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21"/>
      <c r="B625" s="21"/>
      <c r="C625" s="21"/>
      <c r="D625" s="21"/>
      <c r="E625" s="2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21"/>
      <c r="B626" s="21"/>
      <c r="C626" s="21"/>
      <c r="D626" s="21"/>
      <c r="E626" s="2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21"/>
      <c r="B627" s="21"/>
      <c r="C627" s="21"/>
      <c r="D627" s="21"/>
      <c r="E627" s="2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21"/>
      <c r="B628" s="21"/>
      <c r="C628" s="21"/>
      <c r="D628" s="21"/>
      <c r="E628" s="2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21"/>
      <c r="B629" s="21"/>
      <c r="C629" s="21"/>
      <c r="D629" s="21"/>
      <c r="E629" s="2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21"/>
      <c r="B630" s="21"/>
      <c r="C630" s="21"/>
      <c r="D630" s="21"/>
      <c r="E630" s="2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21"/>
      <c r="B631" s="21"/>
      <c r="C631" s="21"/>
      <c r="D631" s="21"/>
      <c r="E631" s="2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21"/>
      <c r="B632" s="21"/>
      <c r="C632" s="21"/>
      <c r="D632" s="21"/>
      <c r="E632" s="2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21"/>
      <c r="B633" s="21"/>
      <c r="C633" s="21"/>
      <c r="D633" s="21"/>
      <c r="E633" s="2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21"/>
      <c r="B634" s="21"/>
      <c r="C634" s="21"/>
      <c r="D634" s="21"/>
      <c r="E634" s="2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21"/>
      <c r="B635" s="21"/>
      <c r="C635" s="21"/>
      <c r="D635" s="21"/>
      <c r="E635" s="2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21"/>
      <c r="B636" s="21"/>
      <c r="C636" s="21"/>
      <c r="D636" s="21"/>
      <c r="E636" s="2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21"/>
      <c r="B637" s="21"/>
      <c r="C637" s="21"/>
      <c r="D637" s="21"/>
      <c r="E637" s="2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21"/>
      <c r="B638" s="21"/>
      <c r="C638" s="21"/>
      <c r="D638" s="21"/>
      <c r="E638" s="2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21"/>
      <c r="B639" s="21"/>
      <c r="C639" s="21"/>
      <c r="D639" s="21"/>
      <c r="E639" s="2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21"/>
      <c r="B640" s="21"/>
      <c r="C640" s="21"/>
      <c r="D640" s="21"/>
      <c r="E640" s="2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21"/>
      <c r="B641" s="21"/>
      <c r="C641" s="21"/>
      <c r="D641" s="21"/>
      <c r="E641" s="2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21"/>
      <c r="B642" s="21"/>
      <c r="C642" s="21"/>
      <c r="D642" s="21"/>
      <c r="E642" s="2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21"/>
      <c r="B643" s="21"/>
      <c r="C643" s="21"/>
      <c r="D643" s="21"/>
      <c r="E643" s="2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21"/>
      <c r="B644" s="21"/>
      <c r="C644" s="21"/>
      <c r="D644" s="21"/>
      <c r="E644" s="2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21"/>
      <c r="B645" s="21"/>
      <c r="C645" s="21"/>
      <c r="D645" s="21"/>
      <c r="E645" s="2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21"/>
      <c r="B646" s="21"/>
      <c r="C646" s="21"/>
      <c r="D646" s="21"/>
      <c r="E646" s="2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21"/>
      <c r="B647" s="21"/>
      <c r="C647" s="21"/>
      <c r="D647" s="21"/>
      <c r="E647" s="2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21"/>
      <c r="B648" s="21"/>
      <c r="C648" s="21"/>
      <c r="D648" s="21"/>
      <c r="E648" s="2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21"/>
      <c r="B649" s="21"/>
      <c r="C649" s="21"/>
      <c r="D649" s="21"/>
      <c r="E649" s="2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21"/>
      <c r="B650" s="21"/>
      <c r="C650" s="21"/>
      <c r="D650" s="21"/>
      <c r="E650" s="2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21"/>
      <c r="B651" s="21"/>
      <c r="C651" s="21"/>
      <c r="D651" s="21"/>
      <c r="E651" s="2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21"/>
      <c r="B652" s="21"/>
      <c r="C652" s="21"/>
      <c r="D652" s="21"/>
      <c r="E652" s="2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21"/>
      <c r="B653" s="21"/>
      <c r="C653" s="21"/>
      <c r="D653" s="21"/>
      <c r="E653" s="2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21"/>
      <c r="B654" s="21"/>
      <c r="C654" s="21"/>
      <c r="D654" s="21"/>
      <c r="E654" s="2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21"/>
      <c r="B655" s="21"/>
      <c r="C655" s="21"/>
      <c r="D655" s="21"/>
      <c r="E655" s="2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21"/>
      <c r="B656" s="21"/>
      <c r="C656" s="21"/>
      <c r="D656" s="21"/>
      <c r="E656" s="2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21"/>
      <c r="B657" s="21"/>
      <c r="C657" s="21"/>
      <c r="D657" s="21"/>
      <c r="E657" s="2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21"/>
      <c r="B658" s="21"/>
      <c r="C658" s="21"/>
      <c r="D658" s="21"/>
      <c r="E658" s="2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21"/>
      <c r="B659" s="21"/>
      <c r="C659" s="21"/>
      <c r="D659" s="21"/>
      <c r="E659" s="2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21"/>
      <c r="B660" s="21"/>
      <c r="C660" s="21"/>
      <c r="D660" s="21"/>
      <c r="E660" s="2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21"/>
      <c r="B661" s="21"/>
      <c r="C661" s="21"/>
      <c r="D661" s="21"/>
      <c r="E661" s="2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21"/>
      <c r="B662" s="21"/>
      <c r="C662" s="21"/>
      <c r="D662" s="21"/>
      <c r="E662" s="2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21"/>
      <c r="B663" s="21"/>
      <c r="C663" s="21"/>
      <c r="D663" s="21"/>
      <c r="E663" s="2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21"/>
      <c r="B664" s="21"/>
      <c r="C664" s="21"/>
      <c r="D664" s="21"/>
      <c r="E664" s="2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21"/>
      <c r="B665" s="21"/>
      <c r="C665" s="21"/>
      <c r="D665" s="21"/>
      <c r="E665" s="2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21"/>
      <c r="B666" s="21"/>
      <c r="C666" s="21"/>
      <c r="D666" s="21"/>
      <c r="E666" s="2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21"/>
      <c r="B667" s="21"/>
      <c r="C667" s="21"/>
      <c r="D667" s="21"/>
      <c r="E667" s="2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21"/>
      <c r="B668" s="21"/>
      <c r="C668" s="21"/>
      <c r="D668" s="21"/>
      <c r="E668" s="2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21"/>
      <c r="B669" s="21"/>
      <c r="C669" s="21"/>
      <c r="D669" s="21"/>
      <c r="E669" s="2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21"/>
      <c r="B670" s="21"/>
      <c r="C670" s="21"/>
      <c r="D670" s="21"/>
      <c r="E670" s="2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21"/>
      <c r="B671" s="21"/>
      <c r="C671" s="21"/>
      <c r="D671" s="21"/>
      <c r="E671" s="2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21"/>
      <c r="B672" s="21"/>
      <c r="C672" s="21"/>
      <c r="D672" s="21"/>
      <c r="E672" s="2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21"/>
      <c r="B673" s="21"/>
      <c r="C673" s="21"/>
      <c r="D673" s="21"/>
      <c r="E673" s="2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21"/>
      <c r="B674" s="21"/>
      <c r="C674" s="21"/>
      <c r="D674" s="21"/>
      <c r="E674" s="2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21"/>
      <c r="B675" s="21"/>
      <c r="C675" s="21"/>
      <c r="D675" s="21"/>
      <c r="E675" s="2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21"/>
      <c r="B676" s="21"/>
      <c r="C676" s="21"/>
      <c r="D676" s="21"/>
      <c r="E676" s="2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21"/>
      <c r="B677" s="21"/>
      <c r="C677" s="21"/>
      <c r="D677" s="21"/>
      <c r="E677" s="2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21"/>
      <c r="B678" s="21"/>
      <c r="C678" s="21"/>
      <c r="D678" s="21"/>
      <c r="E678" s="2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21"/>
      <c r="B679" s="21"/>
      <c r="C679" s="21"/>
      <c r="D679" s="21"/>
      <c r="E679" s="2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21"/>
      <c r="B680" s="21"/>
      <c r="C680" s="21"/>
      <c r="D680" s="21"/>
      <c r="E680" s="2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21"/>
      <c r="B681" s="21"/>
      <c r="C681" s="21"/>
      <c r="D681" s="21"/>
      <c r="E681" s="2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21"/>
      <c r="B682" s="21"/>
      <c r="C682" s="21"/>
      <c r="D682" s="21"/>
      <c r="E682" s="2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21"/>
      <c r="B683" s="21"/>
      <c r="C683" s="21"/>
      <c r="D683" s="21"/>
      <c r="E683" s="2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21"/>
      <c r="B684" s="21"/>
      <c r="C684" s="21"/>
      <c r="D684" s="21"/>
      <c r="E684" s="2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21"/>
      <c r="B685" s="21"/>
      <c r="C685" s="21"/>
      <c r="D685" s="21"/>
      <c r="E685" s="2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21"/>
      <c r="B686" s="21"/>
      <c r="C686" s="21"/>
      <c r="D686" s="21"/>
      <c r="E686" s="2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21"/>
      <c r="B687" s="21"/>
      <c r="C687" s="21"/>
      <c r="D687" s="21"/>
      <c r="E687" s="2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21"/>
      <c r="B688" s="21"/>
      <c r="C688" s="21"/>
      <c r="D688" s="21"/>
      <c r="E688" s="2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21"/>
      <c r="B689" s="21"/>
      <c r="C689" s="21"/>
      <c r="D689" s="21"/>
      <c r="E689" s="2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21"/>
      <c r="B690" s="21"/>
      <c r="C690" s="21"/>
      <c r="D690" s="21"/>
      <c r="E690" s="2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21"/>
      <c r="B691" s="21"/>
      <c r="C691" s="21"/>
      <c r="D691" s="21"/>
      <c r="E691" s="2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21"/>
      <c r="B692" s="21"/>
      <c r="C692" s="21"/>
      <c r="D692" s="21"/>
      <c r="E692" s="2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21"/>
      <c r="B693" s="21"/>
      <c r="C693" s="21"/>
      <c r="D693" s="21"/>
      <c r="E693" s="2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21"/>
      <c r="B694" s="21"/>
      <c r="C694" s="21"/>
      <c r="D694" s="21"/>
      <c r="E694" s="2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21"/>
      <c r="B695" s="21"/>
      <c r="C695" s="21"/>
      <c r="D695" s="21"/>
      <c r="E695" s="2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21"/>
      <c r="B696" s="21"/>
      <c r="C696" s="21"/>
      <c r="D696" s="21"/>
      <c r="E696" s="2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21"/>
      <c r="B697" s="21"/>
      <c r="C697" s="21"/>
      <c r="D697" s="21"/>
      <c r="E697" s="2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21"/>
      <c r="B698" s="21"/>
      <c r="C698" s="21"/>
      <c r="D698" s="21"/>
      <c r="E698" s="2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21"/>
      <c r="B699" s="21"/>
      <c r="C699" s="21"/>
      <c r="D699" s="21"/>
      <c r="E699" s="2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21"/>
      <c r="B700" s="21"/>
      <c r="C700" s="21"/>
      <c r="D700" s="21"/>
      <c r="E700" s="2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21"/>
      <c r="B701" s="21"/>
      <c r="C701" s="21"/>
      <c r="D701" s="21"/>
      <c r="E701" s="2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21"/>
      <c r="B702" s="21"/>
      <c r="C702" s="21"/>
      <c r="D702" s="21"/>
      <c r="E702" s="2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21"/>
      <c r="B703" s="21"/>
      <c r="C703" s="21"/>
      <c r="D703" s="21"/>
      <c r="E703" s="2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21"/>
      <c r="B704" s="21"/>
      <c r="C704" s="21"/>
      <c r="D704" s="21"/>
      <c r="E704" s="2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21"/>
      <c r="B705" s="21"/>
      <c r="C705" s="21"/>
      <c r="D705" s="21"/>
      <c r="E705" s="2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21"/>
      <c r="B706" s="21"/>
      <c r="C706" s="21"/>
      <c r="D706" s="21"/>
      <c r="E706" s="2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21"/>
      <c r="B707" s="21"/>
      <c r="C707" s="21"/>
      <c r="D707" s="21"/>
      <c r="E707" s="2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21"/>
      <c r="B708" s="21"/>
      <c r="C708" s="21"/>
      <c r="D708" s="21"/>
      <c r="E708" s="2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21"/>
      <c r="B709" s="21"/>
      <c r="C709" s="21"/>
      <c r="D709" s="21"/>
      <c r="E709" s="2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21"/>
      <c r="B710" s="21"/>
      <c r="C710" s="21"/>
      <c r="D710" s="21"/>
      <c r="E710" s="2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21"/>
      <c r="B711" s="21"/>
      <c r="C711" s="21"/>
      <c r="D711" s="21"/>
      <c r="E711" s="2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21"/>
      <c r="B712" s="21"/>
      <c r="C712" s="21"/>
      <c r="D712" s="21"/>
      <c r="E712" s="2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21"/>
      <c r="B713" s="21"/>
      <c r="C713" s="21"/>
      <c r="D713" s="21"/>
      <c r="E713" s="2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21"/>
      <c r="B714" s="21"/>
      <c r="C714" s="21"/>
      <c r="D714" s="21"/>
      <c r="E714" s="2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21"/>
      <c r="B715" s="21"/>
      <c r="C715" s="21"/>
      <c r="D715" s="21"/>
      <c r="E715" s="2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21"/>
      <c r="B716" s="21"/>
      <c r="C716" s="21"/>
      <c r="D716" s="21"/>
      <c r="E716" s="2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21"/>
      <c r="B717" s="21"/>
      <c r="C717" s="21"/>
      <c r="D717" s="21"/>
      <c r="E717" s="2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21"/>
      <c r="B718" s="21"/>
      <c r="C718" s="21"/>
      <c r="D718" s="21"/>
      <c r="E718" s="2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21"/>
      <c r="B719" s="21"/>
      <c r="C719" s="21"/>
      <c r="D719" s="21"/>
      <c r="E719" s="2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21"/>
      <c r="B720" s="21"/>
      <c r="C720" s="21"/>
      <c r="D720" s="21"/>
      <c r="E720" s="2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21"/>
      <c r="B721" s="21"/>
      <c r="C721" s="21"/>
      <c r="D721" s="21"/>
      <c r="E721" s="2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21"/>
      <c r="B722" s="21"/>
      <c r="C722" s="21"/>
      <c r="D722" s="21"/>
      <c r="E722" s="2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21"/>
      <c r="B723" s="21"/>
      <c r="C723" s="21"/>
      <c r="D723" s="21"/>
      <c r="E723" s="2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21"/>
      <c r="B724" s="21"/>
      <c r="C724" s="21"/>
      <c r="D724" s="21"/>
      <c r="E724" s="2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21"/>
      <c r="B725" s="21"/>
      <c r="C725" s="21"/>
      <c r="D725" s="21"/>
      <c r="E725" s="2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21"/>
      <c r="B726" s="21"/>
      <c r="C726" s="21"/>
      <c r="D726" s="21"/>
      <c r="E726" s="2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21"/>
      <c r="B727" s="21"/>
      <c r="C727" s="21"/>
      <c r="D727" s="21"/>
      <c r="E727" s="2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21"/>
      <c r="B728" s="21"/>
      <c r="C728" s="21"/>
      <c r="D728" s="21"/>
      <c r="E728" s="2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21"/>
      <c r="B729" s="21"/>
      <c r="C729" s="21"/>
      <c r="D729" s="21"/>
      <c r="E729" s="2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21"/>
      <c r="B730" s="21"/>
      <c r="C730" s="21"/>
      <c r="D730" s="21"/>
      <c r="E730" s="2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21"/>
      <c r="B731" s="21"/>
      <c r="C731" s="21"/>
      <c r="D731" s="21"/>
      <c r="E731" s="2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21"/>
      <c r="B732" s="21"/>
      <c r="C732" s="21"/>
      <c r="D732" s="21"/>
      <c r="E732" s="2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21"/>
      <c r="B733" s="21"/>
      <c r="C733" s="21"/>
      <c r="D733" s="21"/>
      <c r="E733" s="2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21"/>
      <c r="B734" s="21"/>
      <c r="C734" s="21"/>
      <c r="D734" s="21"/>
      <c r="E734" s="2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21"/>
      <c r="B735" s="21"/>
      <c r="C735" s="21"/>
      <c r="D735" s="21"/>
      <c r="E735" s="2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21"/>
      <c r="B736" s="21"/>
      <c r="C736" s="21"/>
      <c r="D736" s="21"/>
      <c r="E736" s="2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21"/>
      <c r="B737" s="21"/>
      <c r="C737" s="21"/>
      <c r="D737" s="21"/>
      <c r="E737" s="2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21"/>
      <c r="B738" s="21"/>
      <c r="C738" s="21"/>
      <c r="D738" s="21"/>
      <c r="E738" s="2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21"/>
      <c r="B739" s="21"/>
      <c r="C739" s="21"/>
      <c r="D739" s="21"/>
      <c r="E739" s="2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21"/>
      <c r="B740" s="21"/>
      <c r="C740" s="21"/>
      <c r="D740" s="21"/>
      <c r="E740" s="2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21"/>
      <c r="B741" s="21"/>
      <c r="C741" s="21"/>
      <c r="D741" s="21"/>
      <c r="E741" s="2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21"/>
      <c r="B742" s="21"/>
      <c r="C742" s="21"/>
      <c r="D742" s="21"/>
      <c r="E742" s="2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21"/>
      <c r="B743" s="21"/>
      <c r="C743" s="21"/>
      <c r="D743" s="21"/>
      <c r="E743" s="2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21"/>
      <c r="B744" s="21"/>
      <c r="C744" s="21"/>
      <c r="D744" s="21"/>
      <c r="E744" s="2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21"/>
      <c r="B745" s="21"/>
      <c r="C745" s="21"/>
      <c r="D745" s="21"/>
      <c r="E745" s="2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21"/>
      <c r="B746" s="21"/>
      <c r="C746" s="21"/>
      <c r="D746" s="21"/>
      <c r="E746" s="2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21"/>
      <c r="B747" s="21"/>
      <c r="C747" s="21"/>
      <c r="D747" s="21"/>
      <c r="E747" s="2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21"/>
      <c r="B748" s="21"/>
      <c r="C748" s="21"/>
      <c r="D748" s="21"/>
      <c r="E748" s="2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21"/>
      <c r="B749" s="21"/>
      <c r="C749" s="21"/>
      <c r="D749" s="21"/>
      <c r="E749" s="2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21"/>
      <c r="B750" s="21"/>
      <c r="C750" s="21"/>
      <c r="D750" s="21"/>
      <c r="E750" s="2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21"/>
      <c r="B751" s="21"/>
      <c r="C751" s="21"/>
      <c r="D751" s="21"/>
      <c r="E751" s="2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21"/>
      <c r="B752" s="21"/>
      <c r="C752" s="21"/>
      <c r="D752" s="21"/>
      <c r="E752" s="2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21"/>
      <c r="B753" s="21"/>
      <c r="C753" s="21"/>
      <c r="D753" s="21"/>
      <c r="E753" s="2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21"/>
      <c r="B754" s="21"/>
      <c r="C754" s="21"/>
      <c r="D754" s="21"/>
      <c r="E754" s="2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21"/>
      <c r="B755" s="21"/>
      <c r="C755" s="21"/>
      <c r="D755" s="21"/>
      <c r="E755" s="2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21"/>
      <c r="B756" s="21"/>
      <c r="C756" s="21"/>
      <c r="D756" s="21"/>
      <c r="E756" s="2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21"/>
      <c r="B757" s="21"/>
      <c r="C757" s="21"/>
      <c r="D757" s="21"/>
      <c r="E757" s="2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21"/>
      <c r="B758" s="21"/>
      <c r="C758" s="21"/>
      <c r="D758" s="21"/>
      <c r="E758" s="2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21"/>
      <c r="B759" s="21"/>
      <c r="C759" s="21"/>
      <c r="D759" s="21"/>
      <c r="E759" s="2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21"/>
      <c r="B760" s="21"/>
      <c r="C760" s="21"/>
      <c r="D760" s="21"/>
      <c r="E760" s="2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21"/>
      <c r="B761" s="21"/>
      <c r="C761" s="21"/>
      <c r="D761" s="21"/>
      <c r="E761" s="2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21"/>
      <c r="B762" s="21"/>
      <c r="C762" s="21"/>
      <c r="D762" s="21"/>
      <c r="E762" s="2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21"/>
      <c r="B763" s="21"/>
      <c r="C763" s="21"/>
      <c r="D763" s="21"/>
      <c r="E763" s="2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21"/>
      <c r="B764" s="21"/>
      <c r="C764" s="21"/>
      <c r="D764" s="21"/>
      <c r="E764" s="2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21"/>
      <c r="B765" s="21"/>
      <c r="C765" s="21"/>
      <c r="D765" s="21"/>
      <c r="E765" s="2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21"/>
      <c r="B766" s="21"/>
      <c r="C766" s="21"/>
      <c r="D766" s="21"/>
      <c r="E766" s="2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21"/>
      <c r="B767" s="21"/>
      <c r="C767" s="21"/>
      <c r="D767" s="21"/>
      <c r="E767" s="2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21"/>
      <c r="B768" s="21"/>
      <c r="C768" s="21"/>
      <c r="D768" s="21"/>
      <c r="E768" s="2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21"/>
      <c r="B769" s="21"/>
      <c r="C769" s="21"/>
      <c r="D769" s="21"/>
      <c r="E769" s="2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21"/>
      <c r="B770" s="21"/>
      <c r="C770" s="21"/>
      <c r="D770" s="21"/>
      <c r="E770" s="2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21"/>
      <c r="B771" s="21"/>
      <c r="C771" s="21"/>
      <c r="D771" s="21"/>
      <c r="E771" s="2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21"/>
      <c r="B772" s="21"/>
      <c r="C772" s="21"/>
      <c r="D772" s="21"/>
      <c r="E772" s="2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21"/>
      <c r="B773" s="21"/>
      <c r="C773" s="21"/>
      <c r="D773" s="21"/>
      <c r="E773" s="2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21"/>
      <c r="B774" s="21"/>
      <c r="C774" s="21"/>
      <c r="D774" s="21"/>
      <c r="E774" s="2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21"/>
      <c r="B775" s="21"/>
      <c r="C775" s="21"/>
      <c r="D775" s="21"/>
      <c r="E775" s="2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21"/>
      <c r="B776" s="21"/>
      <c r="C776" s="21"/>
      <c r="D776" s="21"/>
      <c r="E776" s="2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21"/>
      <c r="B777" s="21"/>
      <c r="C777" s="21"/>
      <c r="D777" s="21"/>
      <c r="E777" s="2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21"/>
      <c r="B778" s="21"/>
      <c r="C778" s="21"/>
      <c r="D778" s="21"/>
      <c r="E778" s="2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21"/>
      <c r="B779" s="21"/>
      <c r="C779" s="21"/>
      <c r="D779" s="21"/>
      <c r="E779" s="2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21"/>
      <c r="B780" s="21"/>
      <c r="C780" s="21"/>
      <c r="D780" s="21"/>
      <c r="E780" s="2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21"/>
      <c r="B781" s="21"/>
      <c r="C781" s="21"/>
      <c r="D781" s="21"/>
      <c r="E781" s="2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21"/>
      <c r="B782" s="21"/>
      <c r="C782" s="21"/>
      <c r="D782" s="21"/>
      <c r="E782" s="2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21"/>
      <c r="B783" s="21"/>
      <c r="C783" s="21"/>
      <c r="D783" s="21"/>
      <c r="E783" s="2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21"/>
      <c r="B784" s="21"/>
      <c r="C784" s="21"/>
      <c r="D784" s="21"/>
      <c r="E784" s="2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21"/>
      <c r="B785" s="21"/>
      <c r="C785" s="21"/>
      <c r="D785" s="21"/>
      <c r="E785" s="2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21"/>
      <c r="B786" s="21"/>
      <c r="C786" s="21"/>
      <c r="D786" s="21"/>
      <c r="E786" s="2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21"/>
      <c r="B787" s="21"/>
      <c r="C787" s="21"/>
      <c r="D787" s="21"/>
      <c r="E787" s="2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21"/>
      <c r="B788" s="21"/>
      <c r="C788" s="21"/>
      <c r="D788" s="21"/>
      <c r="E788" s="2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21"/>
      <c r="B789" s="21"/>
      <c r="C789" s="21"/>
      <c r="D789" s="21"/>
      <c r="E789" s="2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21"/>
      <c r="B790" s="21"/>
      <c r="C790" s="21"/>
      <c r="D790" s="21"/>
      <c r="E790" s="2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21"/>
      <c r="B791" s="21"/>
      <c r="C791" s="21"/>
      <c r="D791" s="21"/>
      <c r="E791" s="2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21"/>
      <c r="B792" s="21"/>
      <c r="C792" s="21"/>
      <c r="D792" s="21"/>
      <c r="E792" s="2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21"/>
      <c r="B793" s="21"/>
      <c r="C793" s="21"/>
      <c r="D793" s="21"/>
      <c r="E793" s="2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21"/>
      <c r="B794" s="21"/>
      <c r="C794" s="21"/>
      <c r="D794" s="21"/>
      <c r="E794" s="2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21"/>
      <c r="B795" s="21"/>
      <c r="C795" s="21"/>
      <c r="D795" s="21"/>
      <c r="E795" s="2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21"/>
      <c r="B796" s="21"/>
      <c r="C796" s="21"/>
      <c r="D796" s="21"/>
      <c r="E796" s="2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21"/>
      <c r="B797" s="21"/>
      <c r="C797" s="21"/>
      <c r="D797" s="21"/>
      <c r="E797" s="2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21"/>
      <c r="B798" s="21"/>
      <c r="C798" s="21"/>
      <c r="D798" s="21"/>
      <c r="E798" s="2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21"/>
      <c r="B799" s="21"/>
      <c r="C799" s="21"/>
      <c r="D799" s="21"/>
      <c r="E799" s="2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21"/>
      <c r="B800" s="21"/>
      <c r="C800" s="21"/>
      <c r="D800" s="21"/>
      <c r="E800" s="2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21"/>
      <c r="B801" s="21"/>
      <c r="C801" s="21"/>
      <c r="D801" s="21"/>
      <c r="E801" s="2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21"/>
      <c r="B802" s="21"/>
      <c r="C802" s="21"/>
      <c r="D802" s="21"/>
      <c r="E802" s="2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21"/>
      <c r="B803" s="21"/>
      <c r="C803" s="21"/>
      <c r="D803" s="21"/>
      <c r="E803" s="2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21"/>
      <c r="B804" s="21"/>
      <c r="C804" s="21"/>
      <c r="D804" s="21"/>
      <c r="E804" s="2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21"/>
      <c r="B805" s="21"/>
      <c r="C805" s="21"/>
      <c r="D805" s="21"/>
      <c r="E805" s="2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21"/>
      <c r="B806" s="21"/>
      <c r="C806" s="21"/>
      <c r="D806" s="21"/>
      <c r="E806" s="2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21"/>
      <c r="B807" s="21"/>
      <c r="C807" s="21"/>
      <c r="D807" s="21"/>
      <c r="E807" s="2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21"/>
      <c r="B808" s="21"/>
      <c r="C808" s="21"/>
      <c r="D808" s="21"/>
      <c r="E808" s="2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21"/>
      <c r="B809" s="21"/>
      <c r="C809" s="21"/>
      <c r="D809" s="21"/>
      <c r="E809" s="2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21"/>
      <c r="B810" s="21"/>
      <c r="C810" s="21"/>
      <c r="D810" s="21"/>
      <c r="E810" s="2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21"/>
      <c r="B811" s="21"/>
      <c r="C811" s="21"/>
      <c r="D811" s="21"/>
      <c r="E811" s="2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21"/>
      <c r="B812" s="21"/>
      <c r="C812" s="21"/>
      <c r="D812" s="21"/>
      <c r="E812" s="2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21"/>
      <c r="B813" s="21"/>
      <c r="C813" s="21"/>
      <c r="D813" s="21"/>
      <c r="E813" s="2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21"/>
      <c r="B814" s="21"/>
      <c r="C814" s="21"/>
      <c r="D814" s="21"/>
      <c r="E814" s="2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21"/>
      <c r="B815" s="21"/>
      <c r="C815" s="21"/>
      <c r="D815" s="21"/>
      <c r="E815" s="2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21"/>
      <c r="B816" s="21"/>
      <c r="C816" s="21"/>
      <c r="D816" s="21"/>
      <c r="E816" s="2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21"/>
      <c r="B817" s="21"/>
      <c r="C817" s="21"/>
      <c r="D817" s="21"/>
      <c r="E817" s="2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21"/>
      <c r="B818" s="21"/>
      <c r="C818" s="21"/>
      <c r="D818" s="21"/>
      <c r="E818" s="2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21"/>
      <c r="B819" s="21"/>
      <c r="C819" s="21"/>
      <c r="D819" s="21"/>
      <c r="E819" s="2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21"/>
      <c r="B820" s="21"/>
      <c r="C820" s="21"/>
      <c r="D820" s="21"/>
      <c r="E820" s="2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21"/>
      <c r="B821" s="21"/>
      <c r="C821" s="21"/>
      <c r="D821" s="21"/>
      <c r="E821" s="2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21"/>
      <c r="B822" s="21"/>
      <c r="C822" s="21"/>
      <c r="D822" s="21"/>
      <c r="E822" s="2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21"/>
      <c r="B823" s="21"/>
      <c r="C823" s="21"/>
      <c r="D823" s="21"/>
      <c r="E823" s="2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21"/>
      <c r="B824" s="21"/>
      <c r="C824" s="21"/>
      <c r="D824" s="21"/>
      <c r="E824" s="2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21"/>
      <c r="B825" s="21"/>
      <c r="C825" s="21"/>
      <c r="D825" s="21"/>
      <c r="E825" s="2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21"/>
      <c r="B826" s="21"/>
      <c r="C826" s="21"/>
      <c r="D826" s="21"/>
      <c r="E826" s="2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21"/>
      <c r="B827" s="21"/>
      <c r="C827" s="21"/>
      <c r="D827" s="21"/>
      <c r="E827" s="2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21"/>
      <c r="B828" s="21"/>
      <c r="C828" s="21"/>
      <c r="D828" s="21"/>
      <c r="E828" s="2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21"/>
      <c r="B829" s="21"/>
      <c r="C829" s="21"/>
      <c r="D829" s="21"/>
      <c r="E829" s="2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21"/>
      <c r="B830" s="21"/>
      <c r="C830" s="21"/>
      <c r="D830" s="21"/>
      <c r="E830" s="2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21"/>
      <c r="B831" s="21"/>
      <c r="C831" s="21"/>
      <c r="D831" s="21"/>
      <c r="E831" s="2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21"/>
      <c r="B832" s="21"/>
      <c r="C832" s="21"/>
      <c r="D832" s="21"/>
      <c r="E832" s="2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21"/>
      <c r="B833" s="21"/>
      <c r="C833" s="21"/>
      <c r="D833" s="21"/>
      <c r="E833" s="2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21"/>
      <c r="B834" s="21"/>
      <c r="C834" s="21"/>
      <c r="D834" s="21"/>
      <c r="E834" s="2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21"/>
      <c r="B835" s="21"/>
      <c r="C835" s="21"/>
      <c r="D835" s="21"/>
      <c r="E835" s="2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21"/>
      <c r="B836" s="21"/>
      <c r="C836" s="21"/>
      <c r="D836" s="21"/>
      <c r="E836" s="2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21"/>
      <c r="B837" s="21"/>
      <c r="C837" s="21"/>
      <c r="D837" s="21"/>
      <c r="E837" s="2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21"/>
      <c r="B838" s="21"/>
      <c r="C838" s="21"/>
      <c r="D838" s="21"/>
      <c r="E838" s="2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21"/>
      <c r="B839" s="21"/>
      <c r="C839" s="21"/>
      <c r="D839" s="21"/>
      <c r="E839" s="2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21"/>
      <c r="B840" s="21"/>
      <c r="C840" s="21"/>
      <c r="D840" s="21"/>
      <c r="E840" s="2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21"/>
      <c r="B841" s="21"/>
      <c r="C841" s="21"/>
      <c r="D841" s="21"/>
      <c r="E841" s="2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21"/>
      <c r="B842" s="21"/>
      <c r="C842" s="21"/>
      <c r="D842" s="21"/>
      <c r="E842" s="2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21"/>
      <c r="B843" s="21"/>
      <c r="C843" s="21"/>
      <c r="D843" s="21"/>
      <c r="E843" s="2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21"/>
      <c r="B844" s="21"/>
      <c r="C844" s="21"/>
      <c r="D844" s="21"/>
      <c r="E844" s="2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21"/>
      <c r="B845" s="21"/>
      <c r="C845" s="21"/>
      <c r="D845" s="21"/>
      <c r="E845" s="2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21"/>
      <c r="B846" s="21"/>
      <c r="C846" s="21"/>
      <c r="D846" s="21"/>
      <c r="E846" s="2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21"/>
      <c r="B847" s="21"/>
      <c r="C847" s="21"/>
      <c r="D847" s="21"/>
      <c r="E847" s="2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21"/>
      <c r="B848" s="21"/>
      <c r="C848" s="21"/>
      <c r="D848" s="21"/>
      <c r="E848" s="2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21"/>
      <c r="B849" s="21"/>
      <c r="C849" s="21"/>
      <c r="D849" s="21"/>
      <c r="E849" s="2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21"/>
      <c r="B850" s="21"/>
      <c r="C850" s="21"/>
      <c r="D850" s="21"/>
      <c r="E850" s="2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21"/>
      <c r="B851" s="21"/>
      <c r="C851" s="21"/>
      <c r="D851" s="21"/>
      <c r="E851" s="2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21"/>
      <c r="B852" s="21"/>
      <c r="C852" s="21"/>
      <c r="D852" s="21"/>
      <c r="E852" s="2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21"/>
      <c r="B853" s="21"/>
      <c r="C853" s="21"/>
      <c r="D853" s="21"/>
      <c r="E853" s="2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21"/>
      <c r="B854" s="21"/>
      <c r="C854" s="21"/>
      <c r="D854" s="21"/>
      <c r="E854" s="2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21"/>
      <c r="B855" s="21"/>
      <c r="C855" s="21"/>
      <c r="D855" s="21"/>
      <c r="E855" s="2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21"/>
      <c r="B856" s="21"/>
      <c r="C856" s="21"/>
      <c r="D856" s="21"/>
      <c r="E856" s="2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21"/>
      <c r="B857" s="21"/>
      <c r="C857" s="21"/>
      <c r="D857" s="21"/>
      <c r="E857" s="2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21"/>
      <c r="B858" s="21"/>
      <c r="C858" s="21"/>
      <c r="D858" s="21"/>
      <c r="E858" s="2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21"/>
      <c r="B859" s="21"/>
      <c r="C859" s="21"/>
      <c r="D859" s="21"/>
      <c r="E859" s="2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21"/>
      <c r="B860" s="21"/>
      <c r="C860" s="21"/>
      <c r="D860" s="21"/>
      <c r="E860" s="2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21"/>
      <c r="B861" s="21"/>
      <c r="C861" s="21"/>
      <c r="D861" s="21"/>
      <c r="E861" s="2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21"/>
      <c r="B862" s="21"/>
      <c r="C862" s="21"/>
      <c r="D862" s="21"/>
      <c r="E862" s="2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21"/>
      <c r="B863" s="21"/>
      <c r="C863" s="21"/>
      <c r="D863" s="21"/>
      <c r="E863" s="2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21"/>
      <c r="B864" s="21"/>
      <c r="C864" s="21"/>
      <c r="D864" s="21"/>
      <c r="E864" s="2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21"/>
      <c r="B865" s="21"/>
      <c r="C865" s="21"/>
      <c r="D865" s="21"/>
      <c r="E865" s="2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21"/>
      <c r="B866" s="21"/>
      <c r="C866" s="21"/>
      <c r="D866" s="21"/>
      <c r="E866" s="2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21"/>
      <c r="B867" s="21"/>
      <c r="C867" s="21"/>
      <c r="D867" s="21"/>
      <c r="E867" s="2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21"/>
      <c r="B868" s="21"/>
      <c r="C868" s="21"/>
      <c r="D868" s="21"/>
      <c r="E868" s="2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21"/>
      <c r="B869" s="21"/>
      <c r="C869" s="21"/>
      <c r="D869" s="21"/>
      <c r="E869" s="2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21"/>
      <c r="B870" s="21"/>
      <c r="C870" s="21"/>
      <c r="D870" s="21"/>
      <c r="E870" s="2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21"/>
      <c r="B871" s="21"/>
      <c r="C871" s="21"/>
      <c r="D871" s="21"/>
      <c r="E871" s="2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21"/>
      <c r="B872" s="21"/>
      <c r="C872" s="21"/>
      <c r="D872" s="21"/>
      <c r="E872" s="2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21"/>
      <c r="B873" s="21"/>
      <c r="C873" s="21"/>
      <c r="D873" s="21"/>
      <c r="E873" s="2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21"/>
      <c r="B874" s="21"/>
      <c r="C874" s="21"/>
      <c r="D874" s="21"/>
      <c r="E874" s="2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21"/>
      <c r="B875" s="21"/>
      <c r="C875" s="21"/>
      <c r="D875" s="21"/>
      <c r="E875" s="2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21"/>
      <c r="B876" s="21"/>
      <c r="C876" s="21"/>
      <c r="D876" s="21"/>
      <c r="E876" s="2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21"/>
      <c r="B877" s="21"/>
      <c r="C877" s="21"/>
      <c r="D877" s="21"/>
      <c r="E877" s="2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21"/>
      <c r="B878" s="21"/>
      <c r="C878" s="21"/>
      <c r="D878" s="21"/>
      <c r="E878" s="2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21"/>
      <c r="B879" s="21"/>
      <c r="C879" s="21"/>
      <c r="D879" s="21"/>
      <c r="E879" s="2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21"/>
      <c r="B880" s="21"/>
      <c r="C880" s="21"/>
      <c r="D880" s="21"/>
      <c r="E880" s="2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21"/>
      <c r="B881" s="21"/>
      <c r="C881" s="21"/>
      <c r="D881" s="21"/>
      <c r="E881" s="2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21"/>
      <c r="B882" s="21"/>
      <c r="C882" s="21"/>
      <c r="D882" s="21"/>
      <c r="E882" s="2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21"/>
      <c r="B883" s="21"/>
      <c r="C883" s="21"/>
      <c r="D883" s="21"/>
      <c r="E883" s="2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21"/>
      <c r="B884" s="21"/>
      <c r="C884" s="21"/>
      <c r="D884" s="21"/>
      <c r="E884" s="2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21"/>
      <c r="B885" s="21"/>
      <c r="C885" s="21"/>
      <c r="D885" s="21"/>
      <c r="E885" s="2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21"/>
      <c r="B886" s="21"/>
      <c r="C886" s="21"/>
      <c r="D886" s="21"/>
      <c r="E886" s="2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21"/>
      <c r="B887" s="21"/>
      <c r="C887" s="21"/>
      <c r="D887" s="21"/>
      <c r="E887" s="2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21"/>
      <c r="B888" s="21"/>
      <c r="C888" s="21"/>
      <c r="D888" s="21"/>
      <c r="E888" s="2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21"/>
      <c r="B889" s="21"/>
      <c r="C889" s="21"/>
      <c r="D889" s="21"/>
      <c r="E889" s="2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21"/>
      <c r="B890" s="21"/>
      <c r="C890" s="21"/>
      <c r="D890" s="21"/>
      <c r="E890" s="2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21"/>
      <c r="B891" s="21"/>
      <c r="C891" s="21"/>
      <c r="D891" s="21"/>
      <c r="E891" s="2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21"/>
      <c r="B892" s="21"/>
      <c r="C892" s="21"/>
      <c r="D892" s="21"/>
      <c r="E892" s="2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21"/>
      <c r="B893" s="21"/>
      <c r="C893" s="21"/>
      <c r="D893" s="21"/>
      <c r="E893" s="2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21"/>
      <c r="B894" s="21"/>
      <c r="C894" s="21"/>
      <c r="D894" s="21"/>
      <c r="E894" s="2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21"/>
      <c r="B895" s="21"/>
      <c r="C895" s="21"/>
      <c r="D895" s="21"/>
      <c r="E895" s="2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21"/>
      <c r="B896" s="21"/>
      <c r="C896" s="21"/>
      <c r="D896" s="21"/>
      <c r="E896" s="2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21"/>
      <c r="B897" s="21"/>
      <c r="C897" s="21"/>
      <c r="D897" s="21"/>
      <c r="E897" s="2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21"/>
      <c r="B898" s="21"/>
      <c r="C898" s="21"/>
      <c r="D898" s="21"/>
      <c r="E898" s="2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21"/>
      <c r="B899" s="21"/>
      <c r="C899" s="21"/>
      <c r="D899" s="21"/>
      <c r="E899" s="2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21"/>
      <c r="B900" s="21"/>
      <c r="C900" s="21"/>
      <c r="D900" s="21"/>
      <c r="E900" s="2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21"/>
      <c r="B901" s="21"/>
      <c r="C901" s="21"/>
      <c r="D901" s="21"/>
      <c r="E901" s="2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21"/>
      <c r="B902" s="21"/>
      <c r="C902" s="21"/>
      <c r="D902" s="21"/>
      <c r="E902" s="2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21"/>
      <c r="B903" s="21"/>
      <c r="C903" s="21"/>
      <c r="D903" s="21"/>
      <c r="E903" s="2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21"/>
      <c r="B904" s="21"/>
      <c r="C904" s="21"/>
      <c r="D904" s="21"/>
      <c r="E904" s="2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21"/>
      <c r="B905" s="21"/>
      <c r="C905" s="21"/>
      <c r="D905" s="21"/>
      <c r="E905" s="2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21"/>
      <c r="B906" s="21"/>
      <c r="C906" s="21"/>
      <c r="D906" s="21"/>
      <c r="E906" s="2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21"/>
      <c r="B907" s="21"/>
      <c r="C907" s="21"/>
      <c r="D907" s="21"/>
      <c r="E907" s="2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21"/>
      <c r="B908" s="21"/>
      <c r="C908" s="21"/>
      <c r="D908" s="21"/>
      <c r="E908" s="2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21"/>
      <c r="B909" s="21"/>
      <c r="C909" s="21"/>
      <c r="D909" s="21"/>
      <c r="E909" s="2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21"/>
      <c r="B910" s="21"/>
      <c r="C910" s="21"/>
      <c r="D910" s="21"/>
      <c r="E910" s="2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21"/>
      <c r="B911" s="21"/>
      <c r="C911" s="21"/>
      <c r="D911" s="21"/>
      <c r="E911" s="2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21"/>
      <c r="B912" s="21"/>
      <c r="C912" s="21"/>
      <c r="D912" s="21"/>
      <c r="E912" s="2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21"/>
      <c r="B913" s="21"/>
      <c r="C913" s="21"/>
      <c r="D913" s="21"/>
      <c r="E913" s="2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21"/>
      <c r="B914" s="21"/>
      <c r="C914" s="21"/>
      <c r="D914" s="21"/>
      <c r="E914" s="2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21"/>
      <c r="B915" s="21"/>
      <c r="C915" s="21"/>
      <c r="D915" s="21"/>
      <c r="E915" s="2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21"/>
      <c r="B916" s="21"/>
      <c r="C916" s="21"/>
      <c r="D916" s="21"/>
      <c r="E916" s="2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21"/>
      <c r="B917" s="21"/>
      <c r="C917" s="21"/>
      <c r="D917" s="21"/>
      <c r="E917" s="2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21"/>
      <c r="B918" s="21"/>
      <c r="C918" s="21"/>
      <c r="D918" s="21"/>
      <c r="E918" s="2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21"/>
      <c r="B919" s="21"/>
      <c r="C919" s="21"/>
      <c r="D919" s="21"/>
      <c r="E919" s="2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21"/>
      <c r="B920" s="21"/>
      <c r="C920" s="21"/>
      <c r="D920" s="21"/>
      <c r="E920" s="2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21"/>
      <c r="B921" s="21"/>
      <c r="C921" s="21"/>
      <c r="D921" s="21"/>
      <c r="E921" s="2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21"/>
      <c r="B922" s="21"/>
      <c r="C922" s="21"/>
      <c r="D922" s="21"/>
      <c r="E922" s="2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21"/>
      <c r="B923" s="21"/>
      <c r="C923" s="21"/>
      <c r="D923" s="21"/>
      <c r="E923" s="2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21"/>
      <c r="B924" s="21"/>
      <c r="C924" s="21"/>
      <c r="D924" s="21"/>
      <c r="E924" s="2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21"/>
      <c r="B925" s="21"/>
      <c r="C925" s="21"/>
      <c r="D925" s="21"/>
      <c r="E925" s="2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21"/>
      <c r="B926" s="21"/>
      <c r="C926" s="21"/>
      <c r="D926" s="21"/>
      <c r="E926" s="2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21"/>
      <c r="B927" s="21"/>
      <c r="C927" s="21"/>
      <c r="D927" s="21"/>
      <c r="E927" s="2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21"/>
      <c r="B928" s="21"/>
      <c r="C928" s="21"/>
      <c r="D928" s="21"/>
      <c r="E928" s="2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21"/>
      <c r="B929" s="21"/>
      <c r="C929" s="21"/>
      <c r="D929" s="21"/>
      <c r="E929" s="2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21"/>
      <c r="B930" s="21"/>
      <c r="C930" s="21"/>
      <c r="D930" s="21"/>
      <c r="E930" s="2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21"/>
      <c r="B931" s="21"/>
      <c r="C931" s="21"/>
      <c r="D931" s="21"/>
      <c r="E931" s="2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21"/>
      <c r="B932" s="21"/>
      <c r="C932" s="21"/>
      <c r="D932" s="21"/>
      <c r="E932" s="2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21"/>
      <c r="B933" s="21"/>
      <c r="C933" s="21"/>
      <c r="D933" s="21"/>
      <c r="E933" s="2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21"/>
      <c r="B934" s="21"/>
      <c r="C934" s="21"/>
      <c r="D934" s="21"/>
      <c r="E934" s="2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21"/>
      <c r="B935" s="21"/>
      <c r="C935" s="21"/>
      <c r="D935" s="21"/>
      <c r="E935" s="2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21"/>
      <c r="B936" s="21"/>
      <c r="C936" s="21"/>
      <c r="D936" s="21"/>
      <c r="E936" s="2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21"/>
      <c r="B937" s="21"/>
      <c r="C937" s="21"/>
      <c r="D937" s="21"/>
      <c r="E937" s="2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21"/>
      <c r="B938" s="21"/>
      <c r="C938" s="21"/>
      <c r="D938" s="21"/>
      <c r="E938" s="2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21"/>
      <c r="B939" s="21"/>
      <c r="C939" s="21"/>
      <c r="D939" s="21"/>
      <c r="E939" s="2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21"/>
      <c r="B940" s="21"/>
      <c r="C940" s="21"/>
      <c r="D940" s="21"/>
      <c r="E940" s="2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21"/>
      <c r="B941" s="21"/>
      <c r="C941" s="21"/>
      <c r="D941" s="21"/>
      <c r="E941" s="2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21"/>
      <c r="B942" s="21"/>
      <c r="C942" s="21"/>
      <c r="D942" s="21"/>
      <c r="E942" s="2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21"/>
      <c r="B943" s="21"/>
      <c r="C943" s="21"/>
      <c r="D943" s="21"/>
      <c r="E943" s="2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21"/>
      <c r="B944" s="21"/>
      <c r="C944" s="21"/>
      <c r="D944" s="21"/>
      <c r="E944" s="2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21"/>
      <c r="B945" s="21"/>
      <c r="C945" s="21"/>
      <c r="D945" s="21"/>
      <c r="E945" s="2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21"/>
      <c r="B946" s="21"/>
      <c r="C946" s="21"/>
      <c r="D946" s="21"/>
      <c r="E946" s="2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21"/>
      <c r="B947" s="21"/>
      <c r="C947" s="21"/>
      <c r="D947" s="21"/>
      <c r="E947" s="2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21"/>
      <c r="B948" s="21"/>
      <c r="C948" s="21"/>
      <c r="D948" s="21"/>
      <c r="E948" s="2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21"/>
      <c r="B949" s="21"/>
      <c r="C949" s="21"/>
      <c r="D949" s="21"/>
      <c r="E949" s="2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21"/>
      <c r="B950" s="21"/>
      <c r="C950" s="21"/>
      <c r="D950" s="21"/>
      <c r="E950" s="2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21"/>
      <c r="B951" s="21"/>
      <c r="C951" s="21"/>
      <c r="D951" s="21"/>
      <c r="E951" s="2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21"/>
      <c r="B952" s="21"/>
      <c r="C952" s="21"/>
      <c r="D952" s="21"/>
      <c r="E952" s="2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21"/>
      <c r="B953" s="21"/>
      <c r="C953" s="21"/>
      <c r="D953" s="21"/>
      <c r="E953" s="2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21"/>
      <c r="B954" s="21"/>
      <c r="C954" s="21"/>
      <c r="D954" s="21"/>
      <c r="E954" s="2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21"/>
      <c r="B955" s="21"/>
      <c r="C955" s="21"/>
      <c r="D955" s="21"/>
      <c r="E955" s="2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21"/>
      <c r="B956" s="21"/>
      <c r="C956" s="21"/>
      <c r="D956" s="21"/>
      <c r="E956" s="2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21"/>
      <c r="B957" s="21"/>
      <c r="C957" s="21"/>
      <c r="D957" s="21"/>
      <c r="E957" s="2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21"/>
      <c r="B958" s="21"/>
      <c r="C958" s="21"/>
      <c r="D958" s="21"/>
      <c r="E958" s="2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21"/>
      <c r="B959" s="21"/>
      <c r="C959" s="21"/>
      <c r="D959" s="21"/>
      <c r="E959" s="2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21"/>
      <c r="B960" s="21"/>
      <c r="C960" s="21"/>
      <c r="D960" s="21"/>
      <c r="E960" s="2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21"/>
      <c r="B961" s="21"/>
      <c r="C961" s="21"/>
      <c r="D961" s="21"/>
      <c r="E961" s="2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21"/>
      <c r="B962" s="21"/>
      <c r="C962" s="21"/>
      <c r="D962" s="21"/>
      <c r="E962" s="2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21"/>
      <c r="B963" s="21"/>
      <c r="C963" s="21"/>
      <c r="D963" s="21"/>
      <c r="E963" s="2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21"/>
      <c r="B964" s="21"/>
      <c r="C964" s="21"/>
      <c r="D964" s="21"/>
      <c r="E964" s="2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21"/>
      <c r="B965" s="21"/>
      <c r="C965" s="21"/>
      <c r="D965" s="21"/>
      <c r="E965" s="2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21"/>
      <c r="B966" s="21"/>
      <c r="C966" s="21"/>
      <c r="D966" s="21"/>
      <c r="E966" s="2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21"/>
      <c r="B967" s="21"/>
      <c r="C967" s="21"/>
      <c r="D967" s="21"/>
      <c r="E967" s="2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21"/>
      <c r="B968" s="21"/>
      <c r="C968" s="21"/>
      <c r="D968" s="21"/>
      <c r="E968" s="2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21"/>
      <c r="B969" s="21"/>
      <c r="C969" s="21"/>
      <c r="D969" s="21"/>
      <c r="E969" s="2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21"/>
      <c r="B970" s="21"/>
      <c r="C970" s="21"/>
      <c r="D970" s="21"/>
      <c r="E970" s="2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21"/>
      <c r="B971" s="21"/>
      <c r="C971" s="21"/>
      <c r="D971" s="21"/>
      <c r="E971" s="2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21"/>
      <c r="B972" s="21"/>
      <c r="C972" s="21"/>
      <c r="D972" s="21"/>
      <c r="E972" s="2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21"/>
      <c r="B973" s="21"/>
      <c r="C973" s="21"/>
      <c r="D973" s="21"/>
      <c r="E973" s="2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21"/>
      <c r="B974" s="21"/>
      <c r="C974" s="21"/>
      <c r="D974" s="21"/>
      <c r="E974" s="2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21"/>
      <c r="B975" s="21"/>
      <c r="C975" s="21"/>
      <c r="D975" s="21"/>
      <c r="E975" s="2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21"/>
      <c r="B976" s="21"/>
      <c r="C976" s="21"/>
      <c r="D976" s="21"/>
      <c r="E976" s="2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21"/>
      <c r="B977" s="21"/>
      <c r="C977" s="21"/>
      <c r="D977" s="21"/>
      <c r="E977" s="2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21"/>
      <c r="B978" s="21"/>
      <c r="C978" s="21"/>
      <c r="D978" s="21"/>
      <c r="E978" s="2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21"/>
      <c r="B979" s="21"/>
      <c r="C979" s="21"/>
      <c r="D979" s="21"/>
      <c r="E979" s="2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21"/>
      <c r="B980" s="21"/>
      <c r="C980" s="21"/>
      <c r="D980" s="21"/>
      <c r="E980" s="2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21"/>
      <c r="B981" s="21"/>
      <c r="C981" s="21"/>
      <c r="D981" s="21"/>
      <c r="E981" s="2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21"/>
      <c r="B982" s="21"/>
      <c r="C982" s="21"/>
      <c r="D982" s="21"/>
      <c r="E982" s="2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21"/>
      <c r="B983" s="21"/>
      <c r="C983" s="21"/>
      <c r="D983" s="21"/>
      <c r="E983" s="2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21"/>
      <c r="B984" s="21"/>
      <c r="C984" s="21"/>
      <c r="D984" s="21"/>
      <c r="E984" s="2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21"/>
      <c r="B985" s="21"/>
      <c r="C985" s="21"/>
      <c r="D985" s="21"/>
      <c r="E985" s="2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21"/>
      <c r="B986" s="21"/>
      <c r="C986" s="21"/>
      <c r="D986" s="21"/>
      <c r="E986" s="2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21"/>
      <c r="B987" s="21"/>
      <c r="C987" s="21"/>
      <c r="D987" s="21"/>
      <c r="E987" s="2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21"/>
      <c r="B988" s="21"/>
      <c r="C988" s="21"/>
      <c r="D988" s="21"/>
      <c r="E988" s="2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21"/>
      <c r="B989" s="21"/>
      <c r="C989" s="21"/>
      <c r="D989" s="21"/>
      <c r="E989" s="2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21"/>
      <c r="B990" s="21"/>
      <c r="C990" s="21"/>
      <c r="D990" s="21"/>
      <c r="E990" s="2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21"/>
      <c r="B991" s="21"/>
      <c r="C991" s="21"/>
      <c r="D991" s="21"/>
      <c r="E991" s="2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21"/>
      <c r="B992" s="21"/>
      <c r="C992" s="21"/>
      <c r="D992" s="21"/>
      <c r="E992" s="2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21"/>
      <c r="B993" s="21"/>
      <c r="C993" s="21"/>
      <c r="D993" s="21"/>
      <c r="E993" s="2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21"/>
      <c r="B994" s="21"/>
      <c r="C994" s="21"/>
      <c r="D994" s="21"/>
      <c r="E994" s="2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21"/>
      <c r="B995" s="21"/>
      <c r="C995" s="21"/>
      <c r="D995" s="21"/>
      <c r="E995" s="2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21"/>
      <c r="B996" s="21"/>
      <c r="C996" s="21"/>
      <c r="D996" s="21"/>
      <c r="E996" s="2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21"/>
      <c r="B997" s="21"/>
      <c r="C997" s="21"/>
      <c r="D997" s="21"/>
      <c r="E997" s="2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21"/>
      <c r="B998" s="21"/>
      <c r="C998" s="21"/>
      <c r="D998" s="21"/>
      <c r="E998" s="2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21"/>
      <c r="B999" s="21"/>
      <c r="C999" s="21"/>
      <c r="D999" s="21"/>
      <c r="E999" s="2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21"/>
      <c r="B1000" s="21"/>
      <c r="C1000" s="21"/>
      <c r="D1000" s="21"/>
      <c r="E1000" s="2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7.75"/>
    <col customWidth="1" min="3" max="3" width="67.25"/>
    <col customWidth="1" min="4" max="4" width="30.5"/>
    <col customWidth="1" min="5" max="5" width="31.63"/>
    <col customWidth="1" min="6" max="6" width="9.13"/>
    <col customWidth="1" min="7" max="7" width="8.75"/>
    <col customWidth="1" min="8" max="8" width="29.38"/>
    <col customWidth="1" min="9" max="27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22" t="s">
        <v>850</v>
      </c>
      <c r="B3" s="23">
        <v>136908.0</v>
      </c>
      <c r="C3" s="89" t="s">
        <v>851</v>
      </c>
      <c r="D3" s="22" t="s">
        <v>852</v>
      </c>
      <c r="E3" s="27" t="s">
        <v>853</v>
      </c>
      <c r="F3" s="27" t="b">
        <v>1</v>
      </c>
      <c r="G3" s="90"/>
      <c r="H3" s="22" t="s">
        <v>854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ht="21.0" customHeight="1">
      <c r="A4" s="27" t="s">
        <v>850</v>
      </c>
      <c r="B4" s="29">
        <v>136909.0</v>
      </c>
      <c r="C4" s="89" t="s">
        <v>855</v>
      </c>
      <c r="D4" s="27" t="s">
        <v>856</v>
      </c>
      <c r="E4" s="27" t="s">
        <v>857</v>
      </c>
      <c r="F4" s="27" t="b">
        <v>1</v>
      </c>
      <c r="G4" s="89"/>
      <c r="H4" s="27" t="s">
        <v>858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ht="21.0" customHeight="1">
      <c r="A5" s="27" t="s">
        <v>850</v>
      </c>
      <c r="B5" s="29">
        <v>136899.0</v>
      </c>
      <c r="C5" s="89" t="s">
        <v>859</v>
      </c>
      <c r="D5" s="27" t="s">
        <v>860</v>
      </c>
      <c r="E5" s="27" t="s">
        <v>861</v>
      </c>
      <c r="F5" s="27" t="b">
        <v>1</v>
      </c>
      <c r="G5" s="27"/>
      <c r="H5" s="27" t="s">
        <v>558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ht="21.0" customHeight="1">
      <c r="A6" s="27" t="s">
        <v>850</v>
      </c>
      <c r="B6" s="29">
        <v>136910.0</v>
      </c>
      <c r="C6" s="89" t="s">
        <v>862</v>
      </c>
      <c r="D6" s="27" t="s">
        <v>863</v>
      </c>
      <c r="E6" s="27" t="s">
        <v>853</v>
      </c>
      <c r="F6" s="27" t="b">
        <v>1</v>
      </c>
      <c r="G6" s="89"/>
      <c r="H6" s="27" t="s">
        <v>558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ht="21.0" customHeight="1">
      <c r="A7" s="27" t="s">
        <v>850</v>
      </c>
      <c r="B7" s="29">
        <v>136911.0</v>
      </c>
      <c r="C7" s="89" t="s">
        <v>864</v>
      </c>
      <c r="D7" s="27" t="s">
        <v>865</v>
      </c>
      <c r="E7" s="27" t="s">
        <v>866</v>
      </c>
      <c r="F7" s="27" t="b">
        <v>1</v>
      </c>
      <c r="G7" s="89"/>
      <c r="H7" s="27" t="s">
        <v>867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ht="21.0" customHeight="1">
      <c r="A8" s="27" t="s">
        <v>850</v>
      </c>
      <c r="B8" s="29">
        <v>136913.0</v>
      </c>
      <c r="C8" s="89" t="s">
        <v>868</v>
      </c>
      <c r="D8" s="27" t="s">
        <v>869</v>
      </c>
      <c r="E8" s="27" t="s">
        <v>870</v>
      </c>
      <c r="F8" s="27" t="b">
        <v>1</v>
      </c>
      <c r="G8" s="89"/>
      <c r="H8" s="27" t="s">
        <v>871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ht="21.0" customHeight="1">
      <c r="A9" s="27" t="s">
        <v>850</v>
      </c>
      <c r="B9" s="29">
        <v>136912.0</v>
      </c>
      <c r="C9" s="89" t="s">
        <v>872</v>
      </c>
      <c r="D9" s="27" t="s">
        <v>873</v>
      </c>
      <c r="E9" s="27" t="s">
        <v>861</v>
      </c>
      <c r="F9" s="27" t="b">
        <v>1</v>
      </c>
      <c r="G9" s="89"/>
      <c r="H9" s="27" t="s">
        <v>315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ht="21.0" customHeight="1">
      <c r="A10" s="27" t="s">
        <v>850</v>
      </c>
      <c r="B10" s="29">
        <v>136900.0</v>
      </c>
      <c r="C10" s="89" t="s">
        <v>874</v>
      </c>
      <c r="D10" s="27" t="s">
        <v>875</v>
      </c>
      <c r="E10" s="27" t="s">
        <v>861</v>
      </c>
      <c r="F10" s="27" t="b">
        <v>1</v>
      </c>
      <c r="G10" s="89"/>
      <c r="H10" s="27" t="s">
        <v>315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21.0" customHeight="1">
      <c r="A11" s="27" t="s">
        <v>850</v>
      </c>
      <c r="B11" s="29">
        <v>228502.0</v>
      </c>
      <c r="C11" s="89" t="s">
        <v>876</v>
      </c>
      <c r="D11" s="27" t="s">
        <v>877</v>
      </c>
      <c r="E11" s="27" t="s">
        <v>878</v>
      </c>
      <c r="F11" s="27" t="b">
        <v>1</v>
      </c>
      <c r="G11" s="89"/>
      <c r="H11" s="27" t="s">
        <v>315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21.0" customHeight="1">
      <c r="A12" s="27" t="s">
        <v>850</v>
      </c>
      <c r="B12" s="29">
        <v>136901.0</v>
      </c>
      <c r="C12" s="89" t="s">
        <v>879</v>
      </c>
      <c r="D12" s="27" t="s">
        <v>880</v>
      </c>
      <c r="E12" s="27" t="s">
        <v>881</v>
      </c>
      <c r="F12" s="27" t="b">
        <v>1</v>
      </c>
      <c r="G12" s="89"/>
      <c r="H12" s="27" t="s">
        <v>315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ht="21.0" customHeight="1">
      <c r="A13" s="27" t="s">
        <v>850</v>
      </c>
      <c r="B13" s="29">
        <v>136903.0</v>
      </c>
      <c r="C13" s="89" t="s">
        <v>882</v>
      </c>
      <c r="D13" s="27" t="s">
        <v>883</v>
      </c>
      <c r="E13" s="27" t="s">
        <v>853</v>
      </c>
      <c r="F13" s="27" t="b">
        <v>1</v>
      </c>
      <c r="G13" s="89"/>
      <c r="H13" s="27" t="s">
        <v>854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ht="21.0" customHeight="1">
      <c r="A14" s="27" t="s">
        <v>850</v>
      </c>
      <c r="B14" s="29">
        <v>228501.0</v>
      </c>
      <c r="C14" s="89" t="s">
        <v>884</v>
      </c>
      <c r="D14" s="27" t="s">
        <v>885</v>
      </c>
      <c r="E14" s="27" t="s">
        <v>853</v>
      </c>
      <c r="F14" s="27" t="b">
        <v>1</v>
      </c>
      <c r="G14" s="89"/>
      <c r="H14" s="27" t="s">
        <v>886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21.0" customHeight="1">
      <c r="A15" s="27" t="s">
        <v>850</v>
      </c>
      <c r="B15" s="29">
        <v>136904.0</v>
      </c>
      <c r="C15" s="89" t="s">
        <v>887</v>
      </c>
      <c r="D15" s="27" t="s">
        <v>888</v>
      </c>
      <c r="E15" s="27" t="s">
        <v>861</v>
      </c>
      <c r="F15" s="27" t="b">
        <v>1</v>
      </c>
      <c r="G15" s="89"/>
      <c r="H15" s="27" t="s">
        <v>889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1.0" customHeight="1">
      <c r="A16" s="27" t="s">
        <v>850</v>
      </c>
      <c r="B16" s="29">
        <v>136905.0</v>
      </c>
      <c r="C16" s="89" t="s">
        <v>890</v>
      </c>
      <c r="D16" s="27" t="s">
        <v>891</v>
      </c>
      <c r="E16" s="27" t="s">
        <v>861</v>
      </c>
      <c r="F16" s="27" t="b">
        <v>1</v>
      </c>
      <c r="G16" s="89"/>
      <c r="H16" s="27" t="s">
        <v>854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ht="21.0" customHeight="1">
      <c r="A17" s="27" t="s">
        <v>850</v>
      </c>
      <c r="B17" s="29">
        <v>136914.0</v>
      </c>
      <c r="C17" s="89" t="s">
        <v>892</v>
      </c>
      <c r="D17" s="27" t="s">
        <v>893</v>
      </c>
      <c r="E17" s="27" t="s">
        <v>861</v>
      </c>
      <c r="F17" s="27" t="b">
        <v>1</v>
      </c>
      <c r="G17" s="89"/>
      <c r="H17" s="27" t="s">
        <v>854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ht="21.0" customHeight="1">
      <c r="A18" s="27" t="s">
        <v>850</v>
      </c>
      <c r="B18" s="29">
        <v>136915.0</v>
      </c>
      <c r="C18" s="89" t="s">
        <v>894</v>
      </c>
      <c r="D18" s="91" t="s">
        <v>895</v>
      </c>
      <c r="E18" s="92" t="s">
        <v>896</v>
      </c>
      <c r="F18" s="91" t="b">
        <v>1</v>
      </c>
      <c r="G18" s="27"/>
      <c r="H18" s="91" t="s">
        <v>871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ht="21.0" customHeight="1">
      <c r="A19" s="27" t="s">
        <v>850</v>
      </c>
      <c r="B19" s="29">
        <v>136915.0</v>
      </c>
      <c r="C19" s="89" t="s">
        <v>897</v>
      </c>
      <c r="D19" s="93"/>
      <c r="E19" s="93"/>
      <c r="F19" s="93"/>
      <c r="G19" s="27"/>
      <c r="H19" s="93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ht="21.0" customHeight="1">
      <c r="A20" s="27" t="s">
        <v>850</v>
      </c>
      <c r="B20" s="29">
        <v>136906.0</v>
      </c>
      <c r="C20" s="89" t="s">
        <v>898</v>
      </c>
      <c r="D20" s="27" t="s">
        <v>899</v>
      </c>
      <c r="E20" s="27" t="s">
        <v>861</v>
      </c>
      <c r="F20" s="27" t="b">
        <v>1</v>
      </c>
      <c r="G20" s="89"/>
      <c r="H20" s="27" t="s">
        <v>854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21.0" customHeight="1">
      <c r="A21" s="27" t="s">
        <v>850</v>
      </c>
      <c r="B21" s="29">
        <v>136907.0</v>
      </c>
      <c r="C21" s="89" t="s">
        <v>900</v>
      </c>
      <c r="D21" s="27" t="s">
        <v>901</v>
      </c>
      <c r="E21" s="27" t="s">
        <v>861</v>
      </c>
      <c r="F21" s="27" t="b">
        <v>1</v>
      </c>
      <c r="G21" s="27"/>
      <c r="H21" s="27" t="s">
        <v>854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21.0" customHeight="1">
      <c r="A22" s="27" t="s">
        <v>850</v>
      </c>
      <c r="B22" s="29">
        <v>500438.0</v>
      </c>
      <c r="C22" s="89" t="s">
        <v>902</v>
      </c>
      <c r="D22" s="27" t="s">
        <v>903</v>
      </c>
      <c r="E22" s="27" t="s">
        <v>904</v>
      </c>
      <c r="F22" s="27" t="b">
        <v>1</v>
      </c>
      <c r="G22" s="27"/>
      <c r="H22" s="27" t="s">
        <v>905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ht="21.0" customHeight="1">
      <c r="A23" s="27" t="s">
        <v>850</v>
      </c>
      <c r="B23" s="29">
        <v>305471.0</v>
      </c>
      <c r="C23" s="89" t="s">
        <v>906</v>
      </c>
      <c r="D23" s="27" t="s">
        <v>907</v>
      </c>
      <c r="E23" s="27" t="s">
        <v>908</v>
      </c>
      <c r="F23" s="27" t="b">
        <v>1</v>
      </c>
      <c r="G23" s="27"/>
      <c r="H23" s="27" t="s">
        <v>905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ht="23.25" customHeight="1">
      <c r="A24" s="27" t="s">
        <v>850</v>
      </c>
      <c r="B24" s="29">
        <v>320702.0</v>
      </c>
      <c r="C24" s="89" t="s">
        <v>909</v>
      </c>
      <c r="D24" s="27" t="s">
        <v>910</v>
      </c>
      <c r="E24" s="27" t="s">
        <v>861</v>
      </c>
      <c r="F24" s="27" t="b">
        <v>1</v>
      </c>
      <c r="G24" s="89"/>
      <c r="H24" s="27" t="s">
        <v>911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ht="23.25" customHeight="1">
      <c r="A25" s="27" t="s">
        <v>850</v>
      </c>
      <c r="B25" s="29">
        <v>305468.0</v>
      </c>
      <c r="C25" s="89" t="s">
        <v>912</v>
      </c>
      <c r="D25" s="27" t="s">
        <v>913</v>
      </c>
      <c r="E25" s="27" t="s">
        <v>853</v>
      </c>
      <c r="F25" s="27" t="b">
        <v>1</v>
      </c>
      <c r="G25" s="89"/>
      <c r="H25" s="27" t="s">
        <v>914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ht="23.25" customHeight="1">
      <c r="A26" s="27" t="s">
        <v>850</v>
      </c>
      <c r="B26" s="29">
        <v>305469.0</v>
      </c>
      <c r="C26" s="89" t="s">
        <v>915</v>
      </c>
      <c r="D26" s="27" t="s">
        <v>916</v>
      </c>
      <c r="E26" s="27" t="s">
        <v>853</v>
      </c>
      <c r="F26" s="27" t="b">
        <v>1</v>
      </c>
      <c r="G26" s="89"/>
      <c r="H26" s="27" t="s">
        <v>917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ht="23.25" customHeight="1">
      <c r="A27" s="27" t="s">
        <v>850</v>
      </c>
      <c r="B27" s="29">
        <v>305470.0</v>
      </c>
      <c r="C27" s="89" t="s">
        <v>918</v>
      </c>
      <c r="D27" s="27" t="s">
        <v>919</v>
      </c>
      <c r="E27" s="27" t="s">
        <v>853</v>
      </c>
      <c r="F27" s="27" t="b">
        <v>1</v>
      </c>
      <c r="G27" s="89"/>
      <c r="H27" s="27" t="s">
        <v>854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ht="23.25" customHeight="1">
      <c r="A28" s="27" t="s">
        <v>850</v>
      </c>
      <c r="B28" s="29">
        <v>320701.0</v>
      </c>
      <c r="C28" s="89" t="s">
        <v>920</v>
      </c>
      <c r="D28" s="27" t="s">
        <v>921</v>
      </c>
      <c r="E28" s="27" t="s">
        <v>881</v>
      </c>
      <c r="F28" s="27"/>
      <c r="G28" s="27" t="b">
        <v>1</v>
      </c>
      <c r="H28" s="27" t="s">
        <v>917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ht="23.25" customHeight="1">
      <c r="A29" s="27" t="s">
        <v>850</v>
      </c>
      <c r="B29" s="29">
        <v>320704.0</v>
      </c>
      <c r="C29" s="89" t="s">
        <v>922</v>
      </c>
      <c r="D29" s="27" t="s">
        <v>923</v>
      </c>
      <c r="E29" s="27" t="s">
        <v>861</v>
      </c>
      <c r="F29" s="27" t="b">
        <v>1</v>
      </c>
      <c r="G29" s="89"/>
      <c r="H29" s="27" t="s">
        <v>924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ht="23.25" customHeight="1">
      <c r="A30" s="27" t="s">
        <v>850</v>
      </c>
      <c r="B30" s="29">
        <v>303450.0</v>
      </c>
      <c r="C30" s="89" t="s">
        <v>925</v>
      </c>
      <c r="D30" s="27" t="s">
        <v>926</v>
      </c>
      <c r="E30" s="27" t="s">
        <v>927</v>
      </c>
      <c r="F30" s="27" t="b">
        <v>1</v>
      </c>
      <c r="G30" s="89"/>
      <c r="H30" s="27" t="s">
        <v>905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ht="23.25" customHeight="1">
      <c r="A31" s="27" t="s">
        <v>850</v>
      </c>
      <c r="B31" s="29">
        <v>306389.0</v>
      </c>
      <c r="C31" s="89" t="s">
        <v>928</v>
      </c>
      <c r="D31" s="27" t="s">
        <v>929</v>
      </c>
      <c r="E31" s="27" t="s">
        <v>930</v>
      </c>
      <c r="F31" s="27" t="b">
        <v>1</v>
      </c>
      <c r="G31" s="89"/>
      <c r="H31" s="27" t="s">
        <v>858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</sheetData>
  <mergeCells count="11">
    <mergeCell ref="E18:E19"/>
    <mergeCell ref="F18:F19"/>
    <mergeCell ref="C1:C2"/>
    <mergeCell ref="B1:B2"/>
    <mergeCell ref="A1:A2"/>
    <mergeCell ref="D1:D2"/>
    <mergeCell ref="E1:E2"/>
    <mergeCell ref="F1:G1"/>
    <mergeCell ref="H1:H2"/>
    <mergeCell ref="D18:D19"/>
    <mergeCell ref="H18:H19"/>
  </mergeCells>
  <printOptions/>
  <pageMargins bottom="0.75" footer="0.0" header="0.0" left="0.25" right="0.25" top="0.75"/>
  <pageSetup paperSize="9" scale="9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23.5"/>
    <col customWidth="1" min="3" max="3" width="47.13"/>
    <col customWidth="1" min="4" max="4" width="30.5"/>
    <col customWidth="1" min="5" max="5" width="22.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2" t="s">
        <v>356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1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6" t="s">
        <v>931</v>
      </c>
      <c r="B3" s="16">
        <v>136856.0</v>
      </c>
      <c r="C3" s="15" t="s">
        <v>932</v>
      </c>
      <c r="D3" s="15" t="s">
        <v>933</v>
      </c>
      <c r="E3" s="16" t="s">
        <v>43</v>
      </c>
      <c r="F3" s="94" t="s">
        <v>209</v>
      </c>
      <c r="G3" s="58"/>
      <c r="H3" s="23" t="s">
        <v>220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6" t="s">
        <v>931</v>
      </c>
      <c r="B4" s="16">
        <v>136857.0</v>
      </c>
      <c r="C4" s="18" t="s">
        <v>934</v>
      </c>
      <c r="D4" s="18" t="s">
        <v>935</v>
      </c>
      <c r="E4" s="20" t="s">
        <v>34</v>
      </c>
      <c r="F4" s="94" t="s">
        <v>209</v>
      </c>
      <c r="G4" s="61"/>
      <c r="H4" s="23" t="s">
        <v>220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16" t="s">
        <v>931</v>
      </c>
      <c r="B5" s="16">
        <v>136865.0</v>
      </c>
      <c r="C5" s="18" t="s">
        <v>936</v>
      </c>
      <c r="D5" s="18" t="s">
        <v>937</v>
      </c>
      <c r="E5" s="20" t="s">
        <v>43</v>
      </c>
      <c r="F5" s="94" t="s">
        <v>209</v>
      </c>
      <c r="G5" s="61"/>
      <c r="H5" s="29" t="s">
        <v>238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16" t="s">
        <v>931</v>
      </c>
      <c r="B6" s="16">
        <v>136858.0</v>
      </c>
      <c r="C6" s="18" t="s">
        <v>938</v>
      </c>
      <c r="D6" s="18" t="s">
        <v>939</v>
      </c>
      <c r="E6" s="20" t="s">
        <v>12</v>
      </c>
      <c r="F6" s="94" t="s">
        <v>209</v>
      </c>
      <c r="G6" s="61"/>
      <c r="H6" s="29" t="s">
        <v>238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6" t="s">
        <v>931</v>
      </c>
      <c r="B7" s="16">
        <v>136859.0</v>
      </c>
      <c r="C7" s="18" t="s">
        <v>940</v>
      </c>
      <c r="D7" s="18" t="s">
        <v>941</v>
      </c>
      <c r="E7" s="20" t="s">
        <v>12</v>
      </c>
      <c r="F7" s="94" t="s">
        <v>209</v>
      </c>
      <c r="G7" s="61"/>
      <c r="H7" s="29" t="s">
        <v>238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16" t="s">
        <v>931</v>
      </c>
      <c r="B8" s="16">
        <v>136860.0</v>
      </c>
      <c r="C8" s="18" t="s">
        <v>942</v>
      </c>
      <c r="D8" s="18" t="s">
        <v>943</v>
      </c>
      <c r="E8" s="20" t="s">
        <v>43</v>
      </c>
      <c r="F8" s="94" t="s">
        <v>209</v>
      </c>
      <c r="G8" s="61"/>
      <c r="H8" s="29" t="s">
        <v>223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6" t="s">
        <v>931</v>
      </c>
      <c r="B9" s="16">
        <v>136861.0</v>
      </c>
      <c r="C9" s="18" t="s">
        <v>944</v>
      </c>
      <c r="D9" s="18" t="s">
        <v>945</v>
      </c>
      <c r="E9" s="20" t="s">
        <v>25</v>
      </c>
      <c r="F9" s="94" t="s">
        <v>209</v>
      </c>
      <c r="G9" s="61"/>
      <c r="H9" s="29" t="s">
        <v>946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16" t="s">
        <v>931</v>
      </c>
      <c r="B10" s="16">
        <v>136862.0</v>
      </c>
      <c r="C10" s="18" t="s">
        <v>947</v>
      </c>
      <c r="D10" s="18" t="s">
        <v>948</v>
      </c>
      <c r="E10" s="20" t="s">
        <v>34</v>
      </c>
      <c r="F10" s="94" t="s">
        <v>209</v>
      </c>
      <c r="G10" s="61"/>
      <c r="H10" s="29" t="s">
        <v>223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16" t="s">
        <v>931</v>
      </c>
      <c r="B11" s="16">
        <v>136863.0</v>
      </c>
      <c r="C11" s="18" t="s">
        <v>949</v>
      </c>
      <c r="D11" s="18" t="s">
        <v>950</v>
      </c>
      <c r="E11" s="20" t="s">
        <v>34</v>
      </c>
      <c r="F11" s="94" t="s">
        <v>209</v>
      </c>
      <c r="G11" s="61"/>
      <c r="H11" s="29" t="s">
        <v>220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6" t="s">
        <v>931</v>
      </c>
      <c r="B12" s="16">
        <v>136864.0</v>
      </c>
      <c r="C12" s="18" t="s">
        <v>951</v>
      </c>
      <c r="D12" s="18" t="s">
        <v>952</v>
      </c>
      <c r="E12" s="20" t="s">
        <v>25</v>
      </c>
      <c r="F12" s="94" t="s">
        <v>209</v>
      </c>
      <c r="G12" s="61"/>
      <c r="H12" s="29" t="s">
        <v>223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6" t="s">
        <v>931</v>
      </c>
      <c r="B13" s="16">
        <v>136866.0</v>
      </c>
      <c r="C13" s="18" t="s">
        <v>953</v>
      </c>
      <c r="D13" s="18" t="s">
        <v>954</v>
      </c>
      <c r="E13" s="20" t="s">
        <v>43</v>
      </c>
      <c r="F13" s="94" t="s">
        <v>209</v>
      </c>
      <c r="G13" s="61"/>
      <c r="H13" s="29" t="s">
        <v>223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6" t="s">
        <v>931</v>
      </c>
      <c r="B14" s="16">
        <v>136867.0</v>
      </c>
      <c r="C14" s="18" t="s">
        <v>955</v>
      </c>
      <c r="D14" s="18" t="s">
        <v>956</v>
      </c>
      <c r="E14" s="20" t="s">
        <v>12</v>
      </c>
      <c r="F14" s="94" t="s">
        <v>209</v>
      </c>
      <c r="G14" s="61"/>
      <c r="H14" s="29" t="s">
        <v>223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6" t="s">
        <v>931</v>
      </c>
      <c r="B15" s="16">
        <v>136868.0</v>
      </c>
      <c r="C15" s="18" t="s">
        <v>957</v>
      </c>
      <c r="D15" s="18" t="s">
        <v>958</v>
      </c>
      <c r="E15" s="20" t="s">
        <v>34</v>
      </c>
      <c r="F15" s="94" t="s">
        <v>209</v>
      </c>
      <c r="G15" s="61"/>
      <c r="H15" s="29" t="s">
        <v>223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6" t="s">
        <v>931</v>
      </c>
      <c r="B16" s="16">
        <v>136869.0</v>
      </c>
      <c r="C16" s="18" t="s">
        <v>959</v>
      </c>
      <c r="D16" s="18" t="s">
        <v>960</v>
      </c>
      <c r="E16" s="20" t="s">
        <v>12</v>
      </c>
      <c r="F16" s="94" t="s">
        <v>209</v>
      </c>
      <c r="G16" s="61"/>
      <c r="H16" s="29" t="s">
        <v>223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6" t="s">
        <v>931</v>
      </c>
      <c r="B17" s="16">
        <v>136870.0</v>
      </c>
      <c r="C17" s="18" t="s">
        <v>961</v>
      </c>
      <c r="D17" s="18" t="s">
        <v>962</v>
      </c>
      <c r="E17" s="20" t="s">
        <v>25</v>
      </c>
      <c r="F17" s="94" t="s">
        <v>209</v>
      </c>
      <c r="G17" s="61"/>
      <c r="H17" s="29" t="s">
        <v>220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6" t="s">
        <v>931</v>
      </c>
      <c r="B18" s="16">
        <v>340629.0</v>
      </c>
      <c r="C18" s="18" t="s">
        <v>963</v>
      </c>
      <c r="D18" s="18" t="s">
        <v>964</v>
      </c>
      <c r="E18" s="20" t="s">
        <v>25</v>
      </c>
      <c r="F18" s="94" t="s">
        <v>209</v>
      </c>
      <c r="G18" s="61"/>
      <c r="H18" s="29" t="s">
        <v>965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16" t="s">
        <v>931</v>
      </c>
      <c r="B19" s="16">
        <v>300133.0</v>
      </c>
      <c r="C19" s="18" t="s">
        <v>966</v>
      </c>
      <c r="D19" s="18" t="s">
        <v>964</v>
      </c>
      <c r="E19" s="20" t="s">
        <v>25</v>
      </c>
      <c r="F19" s="94" t="s">
        <v>209</v>
      </c>
      <c r="G19" s="61"/>
      <c r="H19" s="29" t="s">
        <v>266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16" t="s">
        <v>931</v>
      </c>
      <c r="B20" s="16">
        <v>305453.0</v>
      </c>
      <c r="C20" s="18" t="s">
        <v>967</v>
      </c>
      <c r="D20" s="18" t="s">
        <v>968</v>
      </c>
      <c r="E20" s="20" t="s">
        <v>12</v>
      </c>
      <c r="F20" s="94" t="s">
        <v>209</v>
      </c>
      <c r="G20" s="61"/>
      <c r="H20" s="29" t="s">
        <v>253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16" t="s">
        <v>931</v>
      </c>
      <c r="B21" s="16">
        <v>328001.0</v>
      </c>
      <c r="C21" s="18" t="s">
        <v>969</v>
      </c>
      <c r="D21" s="18" t="s">
        <v>970</v>
      </c>
      <c r="E21" s="20" t="s">
        <v>34</v>
      </c>
      <c r="F21" s="94" t="s">
        <v>209</v>
      </c>
      <c r="G21" s="61"/>
      <c r="H21" s="29" t="s">
        <v>971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16" t="s">
        <v>931</v>
      </c>
      <c r="B22" s="16">
        <v>305456.0</v>
      </c>
      <c r="C22" s="18" t="s">
        <v>972</v>
      </c>
      <c r="D22" s="18" t="s">
        <v>973</v>
      </c>
      <c r="E22" s="20" t="s">
        <v>12</v>
      </c>
      <c r="F22" s="94" t="s">
        <v>209</v>
      </c>
      <c r="G22" s="61"/>
      <c r="H22" s="29" t="s">
        <v>974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16" t="s">
        <v>931</v>
      </c>
      <c r="B23" s="16">
        <v>340628.0</v>
      </c>
      <c r="C23" s="18" t="s">
        <v>975</v>
      </c>
      <c r="D23" s="18" t="s">
        <v>976</v>
      </c>
      <c r="E23" s="20" t="s">
        <v>977</v>
      </c>
      <c r="F23" s="94"/>
      <c r="G23" s="94" t="s">
        <v>209</v>
      </c>
      <c r="H23" s="29" t="s">
        <v>253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16" t="s">
        <v>931</v>
      </c>
      <c r="B24" s="16">
        <v>305458.0</v>
      </c>
      <c r="C24" s="18" t="s">
        <v>978</v>
      </c>
      <c r="D24" s="18" t="s">
        <v>979</v>
      </c>
      <c r="E24" s="20" t="s">
        <v>12</v>
      </c>
      <c r="F24" s="94" t="s">
        <v>209</v>
      </c>
      <c r="G24" s="61"/>
      <c r="H24" s="29" t="s">
        <v>253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1.0" customHeight="1">
      <c r="A25" s="16" t="s">
        <v>931</v>
      </c>
      <c r="B25" s="16">
        <v>305454.0</v>
      </c>
      <c r="C25" s="18" t="s">
        <v>980</v>
      </c>
      <c r="D25" s="18" t="s">
        <v>981</v>
      </c>
      <c r="E25" s="20" t="s">
        <v>12</v>
      </c>
      <c r="F25" s="94" t="s">
        <v>209</v>
      </c>
      <c r="G25" s="61"/>
      <c r="H25" s="29" t="s">
        <v>253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1.0" customHeight="1">
      <c r="A26" s="16" t="s">
        <v>931</v>
      </c>
      <c r="B26" s="16">
        <v>305457.0</v>
      </c>
      <c r="C26" s="18" t="s">
        <v>982</v>
      </c>
      <c r="D26" s="18" t="s">
        <v>983</v>
      </c>
      <c r="E26" s="20" t="s">
        <v>984</v>
      </c>
      <c r="F26" s="94" t="s">
        <v>209</v>
      </c>
      <c r="G26" s="61"/>
      <c r="H26" s="29" t="s">
        <v>985</v>
      </c>
      <c r="I26" s="95" t="s">
        <v>986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1.0" customHeight="1">
      <c r="A27" s="16" t="s">
        <v>931</v>
      </c>
      <c r="B27" s="16">
        <v>305455.0</v>
      </c>
      <c r="C27" s="18" t="s">
        <v>987</v>
      </c>
      <c r="D27" s="18" t="s">
        <v>988</v>
      </c>
      <c r="E27" s="20" t="s">
        <v>34</v>
      </c>
      <c r="F27" s="94" t="s">
        <v>209</v>
      </c>
      <c r="G27" s="61"/>
      <c r="H27" s="29" t="s">
        <v>974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3.5" customHeight="1">
      <c r="A28" s="11"/>
      <c r="B28" s="21"/>
      <c r="C28" s="11"/>
      <c r="D28" s="11"/>
      <c r="E28" s="11"/>
      <c r="F28" s="11"/>
      <c r="G28" s="11"/>
      <c r="H28" s="3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3.5" customHeight="1">
      <c r="A29" s="11"/>
      <c r="B29" s="21"/>
      <c r="C29" s="11"/>
      <c r="D29" s="11"/>
      <c r="E29" s="11"/>
      <c r="F29" s="11"/>
      <c r="G29" s="11"/>
      <c r="H29" s="3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3.5" customHeight="1">
      <c r="A30" s="11"/>
      <c r="B30" s="21"/>
      <c r="C30" s="11"/>
      <c r="D30" s="11"/>
      <c r="E30" s="11"/>
      <c r="F30" s="11"/>
      <c r="G30" s="11"/>
      <c r="H30" s="3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3.5" customHeight="1">
      <c r="A31" s="11"/>
      <c r="B31" s="21"/>
      <c r="C31" s="11"/>
      <c r="D31" s="11"/>
      <c r="E31" s="11"/>
      <c r="F31" s="11"/>
      <c r="G31" s="11"/>
      <c r="H31" s="3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1"/>
      <c r="B32" s="21"/>
      <c r="C32" s="11"/>
      <c r="D32" s="11"/>
      <c r="E32" s="11"/>
      <c r="F32" s="11"/>
      <c r="G32" s="11"/>
      <c r="H32" s="3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1"/>
      <c r="B33" s="21"/>
      <c r="C33" s="11"/>
      <c r="D33" s="11"/>
      <c r="E33" s="11"/>
      <c r="F33" s="11"/>
      <c r="G33" s="11"/>
      <c r="H33" s="3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1"/>
      <c r="B34" s="21"/>
      <c r="C34" s="11"/>
      <c r="D34" s="11"/>
      <c r="E34" s="11"/>
      <c r="F34" s="11"/>
      <c r="G34" s="11"/>
      <c r="H34" s="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1"/>
      <c r="B35" s="21"/>
      <c r="C35" s="11"/>
      <c r="D35" s="11"/>
      <c r="E35" s="11"/>
      <c r="F35" s="11"/>
      <c r="G35" s="11"/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1"/>
      <c r="B36" s="21"/>
      <c r="C36" s="11"/>
      <c r="D36" s="11"/>
      <c r="E36" s="11"/>
      <c r="F36" s="11"/>
      <c r="G36" s="11"/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1"/>
      <c r="B37" s="21"/>
      <c r="C37" s="11"/>
      <c r="D37" s="11"/>
      <c r="E37" s="11"/>
      <c r="F37" s="11"/>
      <c r="G37" s="11"/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1"/>
      <c r="B38" s="21"/>
      <c r="C38" s="11"/>
      <c r="D38" s="11"/>
      <c r="E38" s="11"/>
      <c r="F38" s="11"/>
      <c r="G38" s="11"/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1"/>
      <c r="B39" s="21"/>
      <c r="C39" s="11"/>
      <c r="D39" s="11"/>
      <c r="E39" s="11"/>
      <c r="F39" s="11"/>
      <c r="G39" s="11"/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1"/>
      <c r="B40" s="21"/>
      <c r="C40" s="11"/>
      <c r="D40" s="11"/>
      <c r="E40" s="11"/>
      <c r="F40" s="11"/>
      <c r="G40" s="11"/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1"/>
      <c r="B41" s="21"/>
      <c r="C41" s="11"/>
      <c r="D41" s="11"/>
      <c r="E41" s="11"/>
      <c r="F41" s="11"/>
      <c r="G41" s="11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1"/>
      <c r="B42" s="21"/>
      <c r="C42" s="11"/>
      <c r="D42" s="11"/>
      <c r="E42" s="11"/>
      <c r="F42" s="11"/>
      <c r="G42" s="11"/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1"/>
      <c r="B43" s="21"/>
      <c r="C43" s="11"/>
      <c r="D43" s="11"/>
      <c r="E43" s="11"/>
      <c r="F43" s="11"/>
      <c r="G43" s="11"/>
      <c r="H43" s="3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1"/>
      <c r="B44" s="21"/>
      <c r="C44" s="11"/>
      <c r="D44" s="11"/>
      <c r="E44" s="11"/>
      <c r="F44" s="11"/>
      <c r="G44" s="11"/>
      <c r="H44" s="3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21"/>
      <c r="C45" s="11"/>
      <c r="D45" s="11"/>
      <c r="E45" s="11"/>
      <c r="F45" s="11"/>
      <c r="G45" s="11"/>
      <c r="H45" s="3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21"/>
      <c r="C46" s="11"/>
      <c r="D46" s="11"/>
      <c r="E46" s="11"/>
      <c r="F46" s="11"/>
      <c r="G46" s="11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21"/>
      <c r="C47" s="11"/>
      <c r="D47" s="11"/>
      <c r="E47" s="11"/>
      <c r="F47" s="11"/>
      <c r="G47" s="11"/>
      <c r="H47" s="3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21"/>
      <c r="C48" s="11"/>
      <c r="D48" s="11"/>
      <c r="E48" s="11"/>
      <c r="F48" s="11"/>
      <c r="G48" s="11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21"/>
      <c r="C49" s="11"/>
      <c r="D49" s="11"/>
      <c r="E49" s="11"/>
      <c r="F49" s="11"/>
      <c r="G49" s="11"/>
      <c r="H49" s="3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21"/>
      <c r="C50" s="11"/>
      <c r="D50" s="11"/>
      <c r="E50" s="11"/>
      <c r="F50" s="11"/>
      <c r="G50" s="11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21"/>
      <c r="C51" s="11"/>
      <c r="D51" s="11"/>
      <c r="E51" s="11"/>
      <c r="F51" s="11"/>
      <c r="G51" s="11"/>
      <c r="H51" s="3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21"/>
      <c r="C52" s="11"/>
      <c r="D52" s="11"/>
      <c r="E52" s="11"/>
      <c r="F52" s="11"/>
      <c r="G52" s="11"/>
      <c r="H52" s="3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21"/>
      <c r="C53" s="11"/>
      <c r="D53" s="11"/>
      <c r="E53" s="11"/>
      <c r="F53" s="11"/>
      <c r="G53" s="11"/>
      <c r="H53" s="3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21"/>
      <c r="C54" s="11"/>
      <c r="D54" s="11"/>
      <c r="E54" s="11"/>
      <c r="F54" s="11"/>
      <c r="G54" s="11"/>
      <c r="H54" s="3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21"/>
      <c r="C55" s="11"/>
      <c r="D55" s="11"/>
      <c r="E55" s="11"/>
      <c r="F55" s="11"/>
      <c r="G55" s="11"/>
      <c r="H55" s="3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21"/>
      <c r="C56" s="11"/>
      <c r="D56" s="11"/>
      <c r="E56" s="11"/>
      <c r="F56" s="11"/>
      <c r="G56" s="11"/>
      <c r="H56" s="3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21"/>
      <c r="C57" s="11"/>
      <c r="D57" s="11"/>
      <c r="E57" s="11"/>
      <c r="F57" s="11"/>
      <c r="G57" s="11"/>
      <c r="H57" s="3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21"/>
      <c r="C58" s="11"/>
      <c r="D58" s="11"/>
      <c r="E58" s="11"/>
      <c r="F58" s="11"/>
      <c r="G58" s="11"/>
      <c r="H58" s="3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21"/>
      <c r="C59" s="11"/>
      <c r="D59" s="11"/>
      <c r="E59" s="11"/>
      <c r="F59" s="11"/>
      <c r="G59" s="11"/>
      <c r="H59" s="3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21"/>
      <c r="C60" s="11"/>
      <c r="D60" s="11"/>
      <c r="E60" s="11"/>
      <c r="F60" s="11"/>
      <c r="G60" s="11"/>
      <c r="H60" s="3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21"/>
      <c r="C61" s="11"/>
      <c r="D61" s="11"/>
      <c r="E61" s="11"/>
      <c r="F61" s="11"/>
      <c r="G61" s="11"/>
      <c r="H61" s="3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21"/>
      <c r="C62" s="11"/>
      <c r="D62" s="11"/>
      <c r="E62" s="11"/>
      <c r="F62" s="11"/>
      <c r="G62" s="11"/>
      <c r="H62" s="3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21"/>
      <c r="C63" s="11"/>
      <c r="D63" s="11"/>
      <c r="E63" s="11"/>
      <c r="F63" s="11"/>
      <c r="G63" s="11"/>
      <c r="H63" s="3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21"/>
      <c r="C64" s="11"/>
      <c r="D64" s="11"/>
      <c r="E64" s="11"/>
      <c r="F64" s="11"/>
      <c r="G64" s="11"/>
      <c r="H64" s="3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21"/>
      <c r="C65" s="11"/>
      <c r="D65" s="11"/>
      <c r="E65" s="11"/>
      <c r="F65" s="11"/>
      <c r="G65" s="11"/>
      <c r="H65" s="3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21"/>
      <c r="C66" s="11"/>
      <c r="D66" s="11"/>
      <c r="E66" s="11"/>
      <c r="F66" s="11"/>
      <c r="G66" s="11"/>
      <c r="H66" s="3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21"/>
      <c r="C67" s="11"/>
      <c r="D67" s="11"/>
      <c r="E67" s="11"/>
      <c r="F67" s="11"/>
      <c r="G67" s="11"/>
      <c r="H67" s="3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21"/>
      <c r="C68" s="11"/>
      <c r="D68" s="11"/>
      <c r="E68" s="11"/>
      <c r="F68" s="11"/>
      <c r="G68" s="11"/>
      <c r="H68" s="3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21"/>
      <c r="C69" s="11"/>
      <c r="D69" s="11"/>
      <c r="E69" s="11"/>
      <c r="F69" s="11"/>
      <c r="G69" s="11"/>
      <c r="H69" s="3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21"/>
      <c r="C70" s="11"/>
      <c r="D70" s="11"/>
      <c r="E70" s="11"/>
      <c r="F70" s="11"/>
      <c r="G70" s="11"/>
      <c r="H70" s="3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21"/>
      <c r="C71" s="11"/>
      <c r="D71" s="11"/>
      <c r="E71" s="11"/>
      <c r="F71" s="11"/>
      <c r="G71" s="11"/>
      <c r="H71" s="3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21"/>
      <c r="C72" s="11"/>
      <c r="D72" s="11"/>
      <c r="E72" s="11"/>
      <c r="F72" s="11"/>
      <c r="G72" s="11"/>
      <c r="H72" s="3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21"/>
      <c r="C73" s="11"/>
      <c r="D73" s="11"/>
      <c r="E73" s="11"/>
      <c r="F73" s="11"/>
      <c r="G73" s="11"/>
      <c r="H73" s="3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21"/>
      <c r="C74" s="11"/>
      <c r="D74" s="11"/>
      <c r="E74" s="11"/>
      <c r="F74" s="11"/>
      <c r="G74" s="11"/>
      <c r="H74" s="3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21"/>
      <c r="C75" s="11"/>
      <c r="D75" s="11"/>
      <c r="E75" s="11"/>
      <c r="F75" s="11"/>
      <c r="G75" s="11"/>
      <c r="H75" s="3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21"/>
      <c r="C76" s="11"/>
      <c r="D76" s="11"/>
      <c r="E76" s="11"/>
      <c r="F76" s="11"/>
      <c r="G76" s="11"/>
      <c r="H76" s="3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21"/>
      <c r="C77" s="11"/>
      <c r="D77" s="11"/>
      <c r="E77" s="11"/>
      <c r="F77" s="11"/>
      <c r="G77" s="11"/>
      <c r="H77" s="3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21"/>
      <c r="C78" s="11"/>
      <c r="D78" s="11"/>
      <c r="E78" s="11"/>
      <c r="F78" s="11"/>
      <c r="G78" s="11"/>
      <c r="H78" s="3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21"/>
      <c r="C79" s="11"/>
      <c r="D79" s="11"/>
      <c r="E79" s="11"/>
      <c r="F79" s="11"/>
      <c r="G79" s="11"/>
      <c r="H79" s="3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21"/>
      <c r="C80" s="11"/>
      <c r="D80" s="11"/>
      <c r="E80" s="11"/>
      <c r="F80" s="11"/>
      <c r="G80" s="11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21"/>
      <c r="C81" s="11"/>
      <c r="D81" s="11"/>
      <c r="E81" s="11"/>
      <c r="F81" s="11"/>
      <c r="G81" s="11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21"/>
      <c r="C82" s="11"/>
      <c r="D82" s="11"/>
      <c r="E82" s="11"/>
      <c r="F82" s="11"/>
      <c r="G82" s="11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21"/>
      <c r="C83" s="11"/>
      <c r="D83" s="11"/>
      <c r="E83" s="11"/>
      <c r="F83" s="11"/>
      <c r="G83" s="11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21"/>
      <c r="C84" s="11"/>
      <c r="D84" s="11"/>
      <c r="E84" s="11"/>
      <c r="F84" s="11"/>
      <c r="G84" s="11"/>
      <c r="H84" s="3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21"/>
      <c r="C85" s="11"/>
      <c r="D85" s="11"/>
      <c r="E85" s="11"/>
      <c r="F85" s="11"/>
      <c r="G85" s="11"/>
      <c r="H85" s="3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21"/>
      <c r="C86" s="11"/>
      <c r="D86" s="11"/>
      <c r="E86" s="11"/>
      <c r="F86" s="11"/>
      <c r="G86" s="11"/>
      <c r="H86" s="3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21"/>
      <c r="C87" s="11"/>
      <c r="D87" s="11"/>
      <c r="E87" s="11"/>
      <c r="F87" s="11"/>
      <c r="G87" s="11"/>
      <c r="H87" s="3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21"/>
      <c r="C88" s="11"/>
      <c r="D88" s="11"/>
      <c r="E88" s="11"/>
      <c r="F88" s="11"/>
      <c r="G88" s="11"/>
      <c r="H88" s="3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21"/>
      <c r="C89" s="11"/>
      <c r="D89" s="11"/>
      <c r="E89" s="11"/>
      <c r="F89" s="11"/>
      <c r="G89" s="11"/>
      <c r="H89" s="3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21"/>
      <c r="C90" s="11"/>
      <c r="D90" s="11"/>
      <c r="E90" s="11"/>
      <c r="F90" s="11"/>
      <c r="G90" s="11"/>
      <c r="H90" s="3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21"/>
      <c r="C91" s="11"/>
      <c r="D91" s="11"/>
      <c r="E91" s="11"/>
      <c r="F91" s="11"/>
      <c r="G91" s="11"/>
      <c r="H91" s="3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21"/>
      <c r="C92" s="11"/>
      <c r="D92" s="11"/>
      <c r="E92" s="11"/>
      <c r="F92" s="11"/>
      <c r="G92" s="11"/>
      <c r="H92" s="3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21"/>
      <c r="C93" s="11"/>
      <c r="D93" s="11"/>
      <c r="E93" s="11"/>
      <c r="F93" s="11"/>
      <c r="G93" s="11"/>
      <c r="H93" s="3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21"/>
      <c r="C94" s="11"/>
      <c r="D94" s="11"/>
      <c r="E94" s="11"/>
      <c r="F94" s="11"/>
      <c r="G94" s="11"/>
      <c r="H94" s="3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21"/>
      <c r="C95" s="11"/>
      <c r="D95" s="11"/>
      <c r="E95" s="11"/>
      <c r="F95" s="11"/>
      <c r="G95" s="11"/>
      <c r="H95" s="3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21"/>
      <c r="C96" s="11"/>
      <c r="D96" s="11"/>
      <c r="E96" s="11"/>
      <c r="F96" s="11"/>
      <c r="G96" s="11"/>
      <c r="H96" s="3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21"/>
      <c r="C97" s="11"/>
      <c r="D97" s="11"/>
      <c r="E97" s="11"/>
      <c r="F97" s="11"/>
      <c r="G97" s="11"/>
      <c r="H97" s="3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21"/>
      <c r="C98" s="11"/>
      <c r="D98" s="11"/>
      <c r="E98" s="11"/>
      <c r="F98" s="11"/>
      <c r="G98" s="11"/>
      <c r="H98" s="3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21"/>
      <c r="C99" s="11"/>
      <c r="D99" s="11"/>
      <c r="E99" s="11"/>
      <c r="F99" s="11"/>
      <c r="G99" s="11"/>
      <c r="H99" s="3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21"/>
      <c r="C100" s="11"/>
      <c r="D100" s="11"/>
      <c r="E100" s="11"/>
      <c r="F100" s="11"/>
      <c r="G100" s="11"/>
      <c r="H100" s="3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21"/>
      <c r="C101" s="11"/>
      <c r="D101" s="11"/>
      <c r="E101" s="11"/>
      <c r="F101" s="11"/>
      <c r="G101" s="11"/>
      <c r="H101" s="3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21"/>
      <c r="C102" s="11"/>
      <c r="D102" s="11"/>
      <c r="E102" s="11"/>
      <c r="F102" s="11"/>
      <c r="G102" s="11"/>
      <c r="H102" s="3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21"/>
      <c r="C103" s="11"/>
      <c r="D103" s="11"/>
      <c r="E103" s="11"/>
      <c r="F103" s="11"/>
      <c r="G103" s="11"/>
      <c r="H103" s="3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21"/>
      <c r="C104" s="11"/>
      <c r="D104" s="11"/>
      <c r="E104" s="11"/>
      <c r="F104" s="11"/>
      <c r="G104" s="11"/>
      <c r="H104" s="3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21"/>
      <c r="C105" s="11"/>
      <c r="D105" s="11"/>
      <c r="E105" s="11"/>
      <c r="F105" s="11"/>
      <c r="G105" s="11"/>
      <c r="H105" s="3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21"/>
      <c r="C106" s="11"/>
      <c r="D106" s="11"/>
      <c r="E106" s="11"/>
      <c r="F106" s="11"/>
      <c r="G106" s="11"/>
      <c r="H106" s="3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21"/>
      <c r="C107" s="11"/>
      <c r="D107" s="11"/>
      <c r="E107" s="11"/>
      <c r="F107" s="11"/>
      <c r="G107" s="11"/>
      <c r="H107" s="3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21"/>
      <c r="C108" s="11"/>
      <c r="D108" s="11"/>
      <c r="E108" s="11"/>
      <c r="F108" s="11"/>
      <c r="G108" s="11"/>
      <c r="H108" s="3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21"/>
      <c r="C109" s="11"/>
      <c r="D109" s="11"/>
      <c r="E109" s="11"/>
      <c r="F109" s="11"/>
      <c r="G109" s="11"/>
      <c r="H109" s="3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21"/>
      <c r="C110" s="11"/>
      <c r="D110" s="11"/>
      <c r="E110" s="11"/>
      <c r="F110" s="11"/>
      <c r="G110" s="11"/>
      <c r="H110" s="3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21"/>
      <c r="C111" s="11"/>
      <c r="D111" s="11"/>
      <c r="E111" s="11"/>
      <c r="F111" s="11"/>
      <c r="G111" s="11"/>
      <c r="H111" s="3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21"/>
      <c r="C112" s="11"/>
      <c r="D112" s="11"/>
      <c r="E112" s="11"/>
      <c r="F112" s="11"/>
      <c r="G112" s="11"/>
      <c r="H112" s="3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21"/>
      <c r="C113" s="11"/>
      <c r="D113" s="11"/>
      <c r="E113" s="11"/>
      <c r="F113" s="11"/>
      <c r="G113" s="11"/>
      <c r="H113" s="3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21"/>
      <c r="C114" s="11"/>
      <c r="D114" s="11"/>
      <c r="E114" s="11"/>
      <c r="F114" s="11"/>
      <c r="G114" s="11"/>
      <c r="H114" s="3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21"/>
      <c r="C115" s="11"/>
      <c r="D115" s="11"/>
      <c r="E115" s="11"/>
      <c r="F115" s="11"/>
      <c r="G115" s="11"/>
      <c r="H115" s="3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21"/>
      <c r="C116" s="11"/>
      <c r="D116" s="11"/>
      <c r="E116" s="11"/>
      <c r="F116" s="11"/>
      <c r="G116" s="11"/>
      <c r="H116" s="3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21"/>
      <c r="C117" s="11"/>
      <c r="D117" s="11"/>
      <c r="E117" s="11"/>
      <c r="F117" s="11"/>
      <c r="G117" s="11"/>
      <c r="H117" s="3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21"/>
      <c r="C118" s="11"/>
      <c r="D118" s="11"/>
      <c r="E118" s="11"/>
      <c r="F118" s="11"/>
      <c r="G118" s="11"/>
      <c r="H118" s="3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21"/>
      <c r="C119" s="11"/>
      <c r="D119" s="11"/>
      <c r="E119" s="11"/>
      <c r="F119" s="11"/>
      <c r="G119" s="11"/>
      <c r="H119" s="3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21"/>
      <c r="C120" s="11"/>
      <c r="D120" s="11"/>
      <c r="E120" s="11"/>
      <c r="F120" s="11"/>
      <c r="G120" s="11"/>
      <c r="H120" s="3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21"/>
      <c r="C121" s="11"/>
      <c r="D121" s="11"/>
      <c r="E121" s="11"/>
      <c r="F121" s="11"/>
      <c r="G121" s="11"/>
      <c r="H121" s="3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21"/>
      <c r="C122" s="11"/>
      <c r="D122" s="11"/>
      <c r="E122" s="11"/>
      <c r="F122" s="11"/>
      <c r="G122" s="11"/>
      <c r="H122" s="3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21"/>
      <c r="C123" s="11"/>
      <c r="D123" s="11"/>
      <c r="E123" s="11"/>
      <c r="F123" s="11"/>
      <c r="G123" s="11"/>
      <c r="H123" s="3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21"/>
      <c r="C124" s="11"/>
      <c r="D124" s="11"/>
      <c r="E124" s="11"/>
      <c r="F124" s="11"/>
      <c r="G124" s="11"/>
      <c r="H124" s="3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21"/>
      <c r="C125" s="11"/>
      <c r="D125" s="11"/>
      <c r="E125" s="11"/>
      <c r="F125" s="11"/>
      <c r="G125" s="11"/>
      <c r="H125" s="3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21"/>
      <c r="C126" s="11"/>
      <c r="D126" s="11"/>
      <c r="E126" s="11"/>
      <c r="F126" s="11"/>
      <c r="G126" s="11"/>
      <c r="H126" s="3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21"/>
      <c r="C127" s="11"/>
      <c r="D127" s="11"/>
      <c r="E127" s="11"/>
      <c r="F127" s="11"/>
      <c r="G127" s="11"/>
      <c r="H127" s="3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21"/>
      <c r="C128" s="11"/>
      <c r="D128" s="11"/>
      <c r="E128" s="11"/>
      <c r="F128" s="11"/>
      <c r="G128" s="11"/>
      <c r="H128" s="3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21"/>
      <c r="C129" s="11"/>
      <c r="D129" s="11"/>
      <c r="E129" s="11"/>
      <c r="F129" s="11"/>
      <c r="G129" s="11"/>
      <c r="H129" s="3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21"/>
      <c r="C130" s="11"/>
      <c r="D130" s="11"/>
      <c r="E130" s="11"/>
      <c r="F130" s="11"/>
      <c r="G130" s="11"/>
      <c r="H130" s="3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21"/>
      <c r="C131" s="11"/>
      <c r="D131" s="11"/>
      <c r="E131" s="11"/>
      <c r="F131" s="11"/>
      <c r="G131" s="11"/>
      <c r="H131" s="30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21"/>
      <c r="C132" s="11"/>
      <c r="D132" s="11"/>
      <c r="E132" s="11"/>
      <c r="F132" s="11"/>
      <c r="G132" s="11"/>
      <c r="H132" s="30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21"/>
      <c r="C133" s="11"/>
      <c r="D133" s="11"/>
      <c r="E133" s="11"/>
      <c r="F133" s="11"/>
      <c r="G133" s="11"/>
      <c r="H133" s="30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21"/>
      <c r="C134" s="11"/>
      <c r="D134" s="11"/>
      <c r="E134" s="11"/>
      <c r="F134" s="11"/>
      <c r="G134" s="11"/>
      <c r="H134" s="30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21"/>
      <c r="C135" s="11"/>
      <c r="D135" s="11"/>
      <c r="E135" s="11"/>
      <c r="F135" s="11"/>
      <c r="G135" s="11"/>
      <c r="H135" s="30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21"/>
      <c r="C136" s="11"/>
      <c r="D136" s="11"/>
      <c r="E136" s="11"/>
      <c r="F136" s="11"/>
      <c r="G136" s="11"/>
      <c r="H136" s="30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21"/>
      <c r="C137" s="11"/>
      <c r="D137" s="11"/>
      <c r="E137" s="11"/>
      <c r="F137" s="11"/>
      <c r="G137" s="11"/>
      <c r="H137" s="30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21"/>
      <c r="C138" s="11"/>
      <c r="D138" s="11"/>
      <c r="E138" s="11"/>
      <c r="F138" s="11"/>
      <c r="G138" s="11"/>
      <c r="H138" s="30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21"/>
      <c r="C139" s="11"/>
      <c r="D139" s="11"/>
      <c r="E139" s="11"/>
      <c r="F139" s="11"/>
      <c r="G139" s="11"/>
      <c r="H139" s="30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21"/>
      <c r="C140" s="11"/>
      <c r="D140" s="11"/>
      <c r="E140" s="11"/>
      <c r="F140" s="11"/>
      <c r="G140" s="11"/>
      <c r="H140" s="30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21"/>
      <c r="C141" s="11"/>
      <c r="D141" s="11"/>
      <c r="E141" s="11"/>
      <c r="F141" s="11"/>
      <c r="G141" s="11"/>
      <c r="H141" s="30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21"/>
      <c r="C142" s="11"/>
      <c r="D142" s="11"/>
      <c r="E142" s="11"/>
      <c r="F142" s="11"/>
      <c r="G142" s="11"/>
      <c r="H142" s="30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21"/>
      <c r="C143" s="11"/>
      <c r="D143" s="11"/>
      <c r="E143" s="11"/>
      <c r="F143" s="11"/>
      <c r="G143" s="11"/>
      <c r="H143" s="30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21"/>
      <c r="C144" s="11"/>
      <c r="D144" s="11"/>
      <c r="E144" s="11"/>
      <c r="F144" s="11"/>
      <c r="G144" s="11"/>
      <c r="H144" s="30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21"/>
      <c r="C145" s="11"/>
      <c r="D145" s="11"/>
      <c r="E145" s="11"/>
      <c r="F145" s="11"/>
      <c r="G145" s="11"/>
      <c r="H145" s="30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21"/>
      <c r="C146" s="11"/>
      <c r="D146" s="11"/>
      <c r="E146" s="11"/>
      <c r="F146" s="11"/>
      <c r="G146" s="11"/>
      <c r="H146" s="30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21"/>
      <c r="C147" s="11"/>
      <c r="D147" s="11"/>
      <c r="E147" s="11"/>
      <c r="F147" s="11"/>
      <c r="G147" s="11"/>
      <c r="H147" s="30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21"/>
      <c r="C148" s="11"/>
      <c r="D148" s="11"/>
      <c r="E148" s="11"/>
      <c r="F148" s="11"/>
      <c r="G148" s="11"/>
      <c r="H148" s="30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21"/>
      <c r="C149" s="11"/>
      <c r="D149" s="11"/>
      <c r="E149" s="11"/>
      <c r="F149" s="11"/>
      <c r="G149" s="11"/>
      <c r="H149" s="30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21"/>
      <c r="C150" s="11"/>
      <c r="D150" s="11"/>
      <c r="E150" s="11"/>
      <c r="F150" s="11"/>
      <c r="G150" s="11"/>
      <c r="H150" s="30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21"/>
      <c r="C151" s="11"/>
      <c r="D151" s="11"/>
      <c r="E151" s="11"/>
      <c r="F151" s="11"/>
      <c r="G151" s="11"/>
      <c r="H151" s="30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21"/>
      <c r="C152" s="11"/>
      <c r="D152" s="11"/>
      <c r="E152" s="11"/>
      <c r="F152" s="11"/>
      <c r="G152" s="11"/>
      <c r="H152" s="30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21"/>
      <c r="C153" s="11"/>
      <c r="D153" s="11"/>
      <c r="E153" s="11"/>
      <c r="F153" s="11"/>
      <c r="G153" s="11"/>
      <c r="H153" s="3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21"/>
      <c r="C154" s="11"/>
      <c r="D154" s="11"/>
      <c r="E154" s="11"/>
      <c r="F154" s="11"/>
      <c r="G154" s="11"/>
      <c r="H154" s="30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21"/>
      <c r="C155" s="11"/>
      <c r="D155" s="11"/>
      <c r="E155" s="11"/>
      <c r="F155" s="11"/>
      <c r="G155" s="11"/>
      <c r="H155" s="30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21"/>
      <c r="C156" s="11"/>
      <c r="D156" s="11"/>
      <c r="E156" s="11"/>
      <c r="F156" s="11"/>
      <c r="G156" s="11"/>
      <c r="H156" s="30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21"/>
      <c r="C157" s="11"/>
      <c r="D157" s="11"/>
      <c r="E157" s="11"/>
      <c r="F157" s="11"/>
      <c r="G157" s="11"/>
      <c r="H157" s="30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21"/>
      <c r="C158" s="11"/>
      <c r="D158" s="11"/>
      <c r="E158" s="11"/>
      <c r="F158" s="11"/>
      <c r="G158" s="11"/>
      <c r="H158" s="30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21"/>
      <c r="C159" s="11"/>
      <c r="D159" s="11"/>
      <c r="E159" s="11"/>
      <c r="F159" s="11"/>
      <c r="G159" s="11"/>
      <c r="H159" s="30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21"/>
      <c r="C160" s="11"/>
      <c r="D160" s="11"/>
      <c r="E160" s="11"/>
      <c r="F160" s="11"/>
      <c r="G160" s="11"/>
      <c r="H160" s="30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21"/>
      <c r="C161" s="11"/>
      <c r="D161" s="11"/>
      <c r="E161" s="11"/>
      <c r="F161" s="11"/>
      <c r="G161" s="11"/>
      <c r="H161" s="30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21"/>
      <c r="C162" s="11"/>
      <c r="D162" s="11"/>
      <c r="E162" s="11"/>
      <c r="F162" s="11"/>
      <c r="G162" s="11"/>
      <c r="H162" s="30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21"/>
      <c r="C163" s="11"/>
      <c r="D163" s="11"/>
      <c r="E163" s="11"/>
      <c r="F163" s="11"/>
      <c r="G163" s="11"/>
      <c r="H163" s="30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21"/>
      <c r="C164" s="11"/>
      <c r="D164" s="11"/>
      <c r="E164" s="11"/>
      <c r="F164" s="11"/>
      <c r="G164" s="11"/>
      <c r="H164" s="30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21"/>
      <c r="C165" s="11"/>
      <c r="D165" s="11"/>
      <c r="E165" s="11"/>
      <c r="F165" s="11"/>
      <c r="G165" s="11"/>
      <c r="H165" s="30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21"/>
      <c r="C166" s="11"/>
      <c r="D166" s="11"/>
      <c r="E166" s="11"/>
      <c r="F166" s="11"/>
      <c r="G166" s="11"/>
      <c r="H166" s="30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21"/>
      <c r="C167" s="11"/>
      <c r="D167" s="11"/>
      <c r="E167" s="11"/>
      <c r="F167" s="11"/>
      <c r="G167" s="11"/>
      <c r="H167" s="30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21"/>
      <c r="C168" s="11"/>
      <c r="D168" s="11"/>
      <c r="E168" s="11"/>
      <c r="F168" s="11"/>
      <c r="G168" s="11"/>
      <c r="H168" s="30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21"/>
      <c r="C169" s="11"/>
      <c r="D169" s="11"/>
      <c r="E169" s="11"/>
      <c r="F169" s="11"/>
      <c r="G169" s="11"/>
      <c r="H169" s="30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21"/>
      <c r="C170" s="11"/>
      <c r="D170" s="11"/>
      <c r="E170" s="11"/>
      <c r="F170" s="11"/>
      <c r="G170" s="11"/>
      <c r="H170" s="30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21"/>
      <c r="C171" s="11"/>
      <c r="D171" s="11"/>
      <c r="E171" s="11"/>
      <c r="F171" s="11"/>
      <c r="G171" s="11"/>
      <c r="H171" s="30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21"/>
      <c r="C172" s="11"/>
      <c r="D172" s="11"/>
      <c r="E172" s="11"/>
      <c r="F172" s="11"/>
      <c r="G172" s="11"/>
      <c r="H172" s="30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21"/>
      <c r="C173" s="11"/>
      <c r="D173" s="11"/>
      <c r="E173" s="11"/>
      <c r="F173" s="11"/>
      <c r="G173" s="11"/>
      <c r="H173" s="30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21"/>
      <c r="C174" s="11"/>
      <c r="D174" s="11"/>
      <c r="E174" s="11"/>
      <c r="F174" s="11"/>
      <c r="G174" s="11"/>
      <c r="H174" s="30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21"/>
      <c r="C175" s="11"/>
      <c r="D175" s="11"/>
      <c r="E175" s="11"/>
      <c r="F175" s="11"/>
      <c r="G175" s="11"/>
      <c r="H175" s="30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21"/>
      <c r="C176" s="11"/>
      <c r="D176" s="11"/>
      <c r="E176" s="11"/>
      <c r="F176" s="11"/>
      <c r="G176" s="11"/>
      <c r="H176" s="30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21"/>
      <c r="C177" s="11"/>
      <c r="D177" s="11"/>
      <c r="E177" s="11"/>
      <c r="F177" s="11"/>
      <c r="G177" s="11"/>
      <c r="H177" s="30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21"/>
      <c r="C178" s="11"/>
      <c r="D178" s="11"/>
      <c r="E178" s="11"/>
      <c r="F178" s="11"/>
      <c r="G178" s="11"/>
      <c r="H178" s="30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21"/>
      <c r="C179" s="11"/>
      <c r="D179" s="11"/>
      <c r="E179" s="11"/>
      <c r="F179" s="11"/>
      <c r="G179" s="11"/>
      <c r="H179" s="30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21"/>
      <c r="C180" s="11"/>
      <c r="D180" s="11"/>
      <c r="E180" s="11"/>
      <c r="F180" s="11"/>
      <c r="G180" s="11"/>
      <c r="H180" s="30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21"/>
      <c r="C181" s="11"/>
      <c r="D181" s="11"/>
      <c r="E181" s="11"/>
      <c r="F181" s="11"/>
      <c r="G181" s="11"/>
      <c r="H181" s="30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21"/>
      <c r="C182" s="11"/>
      <c r="D182" s="11"/>
      <c r="E182" s="11"/>
      <c r="F182" s="11"/>
      <c r="G182" s="11"/>
      <c r="H182" s="30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21"/>
      <c r="C183" s="11"/>
      <c r="D183" s="11"/>
      <c r="E183" s="11"/>
      <c r="F183" s="11"/>
      <c r="G183" s="11"/>
      <c r="H183" s="30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21"/>
      <c r="C184" s="11"/>
      <c r="D184" s="11"/>
      <c r="E184" s="11"/>
      <c r="F184" s="11"/>
      <c r="G184" s="11"/>
      <c r="H184" s="30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21"/>
      <c r="C185" s="11"/>
      <c r="D185" s="11"/>
      <c r="E185" s="11"/>
      <c r="F185" s="11"/>
      <c r="G185" s="11"/>
      <c r="H185" s="30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21"/>
      <c r="C186" s="11"/>
      <c r="D186" s="11"/>
      <c r="E186" s="11"/>
      <c r="F186" s="11"/>
      <c r="G186" s="11"/>
      <c r="H186" s="30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21"/>
      <c r="C187" s="11"/>
      <c r="D187" s="11"/>
      <c r="E187" s="11"/>
      <c r="F187" s="11"/>
      <c r="G187" s="11"/>
      <c r="H187" s="30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21"/>
      <c r="C188" s="11"/>
      <c r="D188" s="11"/>
      <c r="E188" s="11"/>
      <c r="F188" s="11"/>
      <c r="G188" s="11"/>
      <c r="H188" s="30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21"/>
      <c r="C189" s="11"/>
      <c r="D189" s="11"/>
      <c r="E189" s="11"/>
      <c r="F189" s="11"/>
      <c r="G189" s="11"/>
      <c r="H189" s="30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21"/>
      <c r="C190" s="11"/>
      <c r="D190" s="11"/>
      <c r="E190" s="11"/>
      <c r="F190" s="11"/>
      <c r="G190" s="11"/>
      <c r="H190" s="30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21"/>
      <c r="C191" s="11"/>
      <c r="D191" s="11"/>
      <c r="E191" s="11"/>
      <c r="F191" s="11"/>
      <c r="G191" s="11"/>
      <c r="H191" s="30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21"/>
      <c r="C192" s="11"/>
      <c r="D192" s="11"/>
      <c r="E192" s="11"/>
      <c r="F192" s="11"/>
      <c r="G192" s="11"/>
      <c r="H192" s="30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21"/>
      <c r="C193" s="11"/>
      <c r="D193" s="11"/>
      <c r="E193" s="11"/>
      <c r="F193" s="11"/>
      <c r="G193" s="11"/>
      <c r="H193" s="30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21"/>
      <c r="C194" s="11"/>
      <c r="D194" s="11"/>
      <c r="E194" s="11"/>
      <c r="F194" s="11"/>
      <c r="G194" s="11"/>
      <c r="H194" s="30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21"/>
      <c r="C195" s="11"/>
      <c r="D195" s="11"/>
      <c r="E195" s="11"/>
      <c r="F195" s="11"/>
      <c r="G195" s="11"/>
      <c r="H195" s="30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21"/>
      <c r="C196" s="11"/>
      <c r="D196" s="11"/>
      <c r="E196" s="11"/>
      <c r="F196" s="11"/>
      <c r="G196" s="11"/>
      <c r="H196" s="30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21"/>
      <c r="C197" s="11"/>
      <c r="D197" s="11"/>
      <c r="E197" s="11"/>
      <c r="F197" s="11"/>
      <c r="G197" s="11"/>
      <c r="H197" s="30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21"/>
      <c r="C198" s="11"/>
      <c r="D198" s="11"/>
      <c r="E198" s="11"/>
      <c r="F198" s="11"/>
      <c r="G198" s="11"/>
      <c r="H198" s="30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21"/>
      <c r="C199" s="11"/>
      <c r="D199" s="11"/>
      <c r="E199" s="11"/>
      <c r="F199" s="11"/>
      <c r="G199" s="11"/>
      <c r="H199" s="30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21"/>
      <c r="C200" s="11"/>
      <c r="D200" s="11"/>
      <c r="E200" s="11"/>
      <c r="F200" s="11"/>
      <c r="G200" s="11"/>
      <c r="H200" s="30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21"/>
      <c r="C201" s="11"/>
      <c r="D201" s="11"/>
      <c r="E201" s="11"/>
      <c r="F201" s="11"/>
      <c r="G201" s="11"/>
      <c r="H201" s="30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21"/>
      <c r="C202" s="11"/>
      <c r="D202" s="11"/>
      <c r="E202" s="11"/>
      <c r="F202" s="11"/>
      <c r="G202" s="11"/>
      <c r="H202" s="30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21"/>
      <c r="C203" s="11"/>
      <c r="D203" s="11"/>
      <c r="E203" s="11"/>
      <c r="F203" s="11"/>
      <c r="G203" s="11"/>
      <c r="H203" s="30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21"/>
      <c r="C204" s="11"/>
      <c r="D204" s="11"/>
      <c r="E204" s="11"/>
      <c r="F204" s="11"/>
      <c r="G204" s="11"/>
      <c r="H204" s="30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21"/>
      <c r="C205" s="11"/>
      <c r="D205" s="11"/>
      <c r="E205" s="11"/>
      <c r="F205" s="11"/>
      <c r="G205" s="11"/>
      <c r="H205" s="30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21"/>
      <c r="C206" s="11"/>
      <c r="D206" s="11"/>
      <c r="E206" s="11"/>
      <c r="F206" s="11"/>
      <c r="G206" s="11"/>
      <c r="H206" s="30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21"/>
      <c r="C207" s="11"/>
      <c r="D207" s="11"/>
      <c r="E207" s="11"/>
      <c r="F207" s="11"/>
      <c r="G207" s="11"/>
      <c r="H207" s="30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21"/>
      <c r="C208" s="11"/>
      <c r="D208" s="11"/>
      <c r="E208" s="11"/>
      <c r="F208" s="11"/>
      <c r="G208" s="11"/>
      <c r="H208" s="30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21"/>
      <c r="C209" s="11"/>
      <c r="D209" s="11"/>
      <c r="E209" s="11"/>
      <c r="F209" s="11"/>
      <c r="G209" s="11"/>
      <c r="H209" s="30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21"/>
      <c r="C210" s="11"/>
      <c r="D210" s="11"/>
      <c r="E210" s="11"/>
      <c r="F210" s="11"/>
      <c r="G210" s="11"/>
      <c r="H210" s="30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21"/>
      <c r="C211" s="11"/>
      <c r="D211" s="11"/>
      <c r="E211" s="11"/>
      <c r="F211" s="11"/>
      <c r="G211" s="11"/>
      <c r="H211" s="30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21"/>
      <c r="C212" s="11"/>
      <c r="D212" s="11"/>
      <c r="E212" s="11"/>
      <c r="F212" s="11"/>
      <c r="G212" s="11"/>
      <c r="H212" s="30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21"/>
      <c r="C213" s="11"/>
      <c r="D213" s="11"/>
      <c r="E213" s="11"/>
      <c r="F213" s="11"/>
      <c r="G213" s="11"/>
      <c r="H213" s="30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21"/>
      <c r="C214" s="11"/>
      <c r="D214" s="11"/>
      <c r="E214" s="11"/>
      <c r="F214" s="11"/>
      <c r="G214" s="11"/>
      <c r="H214" s="30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21"/>
      <c r="C215" s="11"/>
      <c r="D215" s="11"/>
      <c r="E215" s="11"/>
      <c r="F215" s="11"/>
      <c r="G215" s="11"/>
      <c r="H215" s="30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21"/>
      <c r="C216" s="11"/>
      <c r="D216" s="11"/>
      <c r="E216" s="11"/>
      <c r="F216" s="11"/>
      <c r="G216" s="11"/>
      <c r="H216" s="30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21"/>
      <c r="C217" s="11"/>
      <c r="D217" s="11"/>
      <c r="E217" s="11"/>
      <c r="F217" s="11"/>
      <c r="G217" s="11"/>
      <c r="H217" s="30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21"/>
      <c r="C218" s="11"/>
      <c r="D218" s="11"/>
      <c r="E218" s="11"/>
      <c r="F218" s="11"/>
      <c r="G218" s="11"/>
      <c r="H218" s="30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21"/>
      <c r="C219" s="11"/>
      <c r="D219" s="11"/>
      <c r="E219" s="11"/>
      <c r="F219" s="11"/>
      <c r="G219" s="11"/>
      <c r="H219" s="3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21"/>
      <c r="C220" s="11"/>
      <c r="D220" s="11"/>
      <c r="E220" s="11"/>
      <c r="F220" s="11"/>
      <c r="G220" s="11"/>
      <c r="H220" s="30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21"/>
      <c r="C221" s="11"/>
      <c r="D221" s="11"/>
      <c r="E221" s="11"/>
      <c r="F221" s="11"/>
      <c r="G221" s="11"/>
      <c r="H221" s="30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21"/>
      <c r="C222" s="11"/>
      <c r="D222" s="11"/>
      <c r="E222" s="11"/>
      <c r="F222" s="11"/>
      <c r="G222" s="11"/>
      <c r="H222" s="30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21"/>
      <c r="C223" s="11"/>
      <c r="D223" s="11"/>
      <c r="E223" s="11"/>
      <c r="F223" s="11"/>
      <c r="G223" s="11"/>
      <c r="H223" s="3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21"/>
      <c r="C224" s="11"/>
      <c r="D224" s="11"/>
      <c r="E224" s="11"/>
      <c r="F224" s="11"/>
      <c r="G224" s="11"/>
      <c r="H224" s="30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21"/>
      <c r="C225" s="11"/>
      <c r="D225" s="11"/>
      <c r="E225" s="11"/>
      <c r="F225" s="11"/>
      <c r="G225" s="11"/>
      <c r="H225" s="30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21"/>
      <c r="C226" s="11"/>
      <c r="D226" s="11"/>
      <c r="E226" s="11"/>
      <c r="F226" s="11"/>
      <c r="G226" s="11"/>
      <c r="H226" s="30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21"/>
      <c r="C227" s="11"/>
      <c r="D227" s="11"/>
      <c r="E227" s="11"/>
      <c r="F227" s="11"/>
      <c r="G227" s="11"/>
      <c r="H227" s="30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21"/>
      <c r="C228" s="11"/>
      <c r="D228" s="11"/>
      <c r="E228" s="11"/>
      <c r="F228" s="11"/>
      <c r="G228" s="11"/>
      <c r="H228" s="30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21"/>
      <c r="C229" s="11"/>
      <c r="D229" s="11"/>
      <c r="E229" s="11"/>
      <c r="F229" s="11"/>
      <c r="G229" s="11"/>
      <c r="H229" s="30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21"/>
      <c r="C230" s="11"/>
      <c r="D230" s="11"/>
      <c r="E230" s="11"/>
      <c r="F230" s="11"/>
      <c r="G230" s="11"/>
      <c r="H230" s="30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21"/>
      <c r="C231" s="11"/>
      <c r="D231" s="11"/>
      <c r="E231" s="11"/>
      <c r="F231" s="11"/>
      <c r="G231" s="11"/>
      <c r="H231" s="30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21"/>
      <c r="C232" s="11"/>
      <c r="D232" s="11"/>
      <c r="E232" s="11"/>
      <c r="F232" s="11"/>
      <c r="G232" s="11"/>
      <c r="H232" s="30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21"/>
      <c r="C233" s="11"/>
      <c r="D233" s="11"/>
      <c r="E233" s="11"/>
      <c r="F233" s="11"/>
      <c r="G233" s="11"/>
      <c r="H233" s="30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21"/>
      <c r="C234" s="11"/>
      <c r="D234" s="11"/>
      <c r="E234" s="11"/>
      <c r="F234" s="11"/>
      <c r="G234" s="11"/>
      <c r="H234" s="30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21"/>
      <c r="C235" s="11"/>
      <c r="D235" s="11"/>
      <c r="E235" s="11"/>
      <c r="F235" s="11"/>
      <c r="G235" s="11"/>
      <c r="H235" s="30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21"/>
      <c r="C236" s="11"/>
      <c r="D236" s="11"/>
      <c r="E236" s="11"/>
      <c r="F236" s="11"/>
      <c r="G236" s="11"/>
      <c r="H236" s="30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21"/>
      <c r="C237" s="11"/>
      <c r="D237" s="11"/>
      <c r="E237" s="11"/>
      <c r="F237" s="11"/>
      <c r="G237" s="11"/>
      <c r="H237" s="30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21"/>
      <c r="C238" s="11"/>
      <c r="D238" s="11"/>
      <c r="E238" s="11"/>
      <c r="F238" s="11"/>
      <c r="G238" s="11"/>
      <c r="H238" s="30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21"/>
      <c r="C239" s="11"/>
      <c r="D239" s="11"/>
      <c r="E239" s="11"/>
      <c r="F239" s="11"/>
      <c r="G239" s="11"/>
      <c r="H239" s="30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21"/>
      <c r="C240" s="11"/>
      <c r="D240" s="11"/>
      <c r="E240" s="11"/>
      <c r="F240" s="11"/>
      <c r="G240" s="11"/>
      <c r="H240" s="30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21"/>
      <c r="C241" s="11"/>
      <c r="D241" s="11"/>
      <c r="E241" s="11"/>
      <c r="F241" s="11"/>
      <c r="G241" s="11"/>
      <c r="H241" s="30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21"/>
      <c r="C242" s="11"/>
      <c r="D242" s="11"/>
      <c r="E242" s="11"/>
      <c r="F242" s="11"/>
      <c r="G242" s="11"/>
      <c r="H242" s="30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21"/>
      <c r="C243" s="11"/>
      <c r="D243" s="11"/>
      <c r="E243" s="11"/>
      <c r="F243" s="11"/>
      <c r="G243" s="11"/>
      <c r="H243" s="30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21"/>
      <c r="C244" s="11"/>
      <c r="D244" s="11"/>
      <c r="E244" s="11"/>
      <c r="F244" s="11"/>
      <c r="G244" s="11"/>
      <c r="H244" s="30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21"/>
      <c r="C245" s="11"/>
      <c r="D245" s="11"/>
      <c r="E245" s="11"/>
      <c r="F245" s="11"/>
      <c r="G245" s="11"/>
      <c r="H245" s="30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21"/>
      <c r="C246" s="11"/>
      <c r="D246" s="11"/>
      <c r="E246" s="11"/>
      <c r="F246" s="11"/>
      <c r="G246" s="11"/>
      <c r="H246" s="30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21"/>
      <c r="C247" s="11"/>
      <c r="D247" s="11"/>
      <c r="E247" s="11"/>
      <c r="F247" s="11"/>
      <c r="G247" s="11"/>
      <c r="H247" s="30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21"/>
      <c r="C248" s="11"/>
      <c r="D248" s="11"/>
      <c r="E248" s="11"/>
      <c r="F248" s="11"/>
      <c r="G248" s="11"/>
      <c r="H248" s="30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21"/>
      <c r="C249" s="11"/>
      <c r="D249" s="11"/>
      <c r="E249" s="11"/>
      <c r="F249" s="11"/>
      <c r="G249" s="11"/>
      <c r="H249" s="30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21"/>
      <c r="C250" s="11"/>
      <c r="D250" s="11"/>
      <c r="E250" s="11"/>
      <c r="F250" s="11"/>
      <c r="G250" s="11"/>
      <c r="H250" s="30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21"/>
      <c r="C251" s="11"/>
      <c r="D251" s="11"/>
      <c r="E251" s="11"/>
      <c r="F251" s="11"/>
      <c r="G251" s="11"/>
      <c r="H251" s="30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21"/>
      <c r="C252" s="11"/>
      <c r="D252" s="11"/>
      <c r="E252" s="11"/>
      <c r="F252" s="11"/>
      <c r="G252" s="11"/>
      <c r="H252" s="30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21"/>
      <c r="C253" s="11"/>
      <c r="D253" s="11"/>
      <c r="E253" s="11"/>
      <c r="F253" s="11"/>
      <c r="G253" s="11"/>
      <c r="H253" s="30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21"/>
      <c r="C254" s="11"/>
      <c r="D254" s="11"/>
      <c r="E254" s="11"/>
      <c r="F254" s="11"/>
      <c r="G254" s="11"/>
      <c r="H254" s="30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21"/>
      <c r="C255" s="11"/>
      <c r="D255" s="11"/>
      <c r="E255" s="11"/>
      <c r="F255" s="11"/>
      <c r="G255" s="11"/>
      <c r="H255" s="30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21"/>
      <c r="C256" s="11"/>
      <c r="D256" s="11"/>
      <c r="E256" s="11"/>
      <c r="F256" s="11"/>
      <c r="G256" s="11"/>
      <c r="H256" s="30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21"/>
      <c r="C257" s="11"/>
      <c r="D257" s="11"/>
      <c r="E257" s="11"/>
      <c r="F257" s="11"/>
      <c r="G257" s="11"/>
      <c r="H257" s="30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21"/>
      <c r="C258" s="11"/>
      <c r="D258" s="11"/>
      <c r="E258" s="11"/>
      <c r="F258" s="11"/>
      <c r="G258" s="11"/>
      <c r="H258" s="30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21"/>
      <c r="C259" s="11"/>
      <c r="D259" s="11"/>
      <c r="E259" s="11"/>
      <c r="F259" s="11"/>
      <c r="G259" s="11"/>
      <c r="H259" s="30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21"/>
      <c r="C260" s="11"/>
      <c r="D260" s="11"/>
      <c r="E260" s="11"/>
      <c r="F260" s="11"/>
      <c r="G260" s="11"/>
      <c r="H260" s="30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21"/>
      <c r="C261" s="11"/>
      <c r="D261" s="11"/>
      <c r="E261" s="11"/>
      <c r="F261" s="11"/>
      <c r="G261" s="11"/>
      <c r="H261" s="30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21"/>
      <c r="C262" s="11"/>
      <c r="D262" s="11"/>
      <c r="E262" s="11"/>
      <c r="F262" s="11"/>
      <c r="G262" s="11"/>
      <c r="H262" s="30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21"/>
      <c r="C263" s="11"/>
      <c r="D263" s="11"/>
      <c r="E263" s="11"/>
      <c r="F263" s="11"/>
      <c r="G263" s="11"/>
      <c r="H263" s="30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21"/>
      <c r="C264" s="11"/>
      <c r="D264" s="11"/>
      <c r="E264" s="11"/>
      <c r="F264" s="11"/>
      <c r="G264" s="11"/>
      <c r="H264" s="30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21"/>
      <c r="C265" s="11"/>
      <c r="D265" s="11"/>
      <c r="E265" s="11"/>
      <c r="F265" s="11"/>
      <c r="G265" s="11"/>
      <c r="H265" s="30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21"/>
      <c r="C266" s="11"/>
      <c r="D266" s="11"/>
      <c r="E266" s="11"/>
      <c r="F266" s="11"/>
      <c r="G266" s="11"/>
      <c r="H266" s="30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21"/>
      <c r="C267" s="11"/>
      <c r="D267" s="11"/>
      <c r="E267" s="11"/>
      <c r="F267" s="11"/>
      <c r="G267" s="11"/>
      <c r="H267" s="30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21"/>
      <c r="C268" s="11"/>
      <c r="D268" s="11"/>
      <c r="E268" s="11"/>
      <c r="F268" s="11"/>
      <c r="G268" s="11"/>
      <c r="H268" s="30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21"/>
      <c r="C269" s="11"/>
      <c r="D269" s="11"/>
      <c r="E269" s="11"/>
      <c r="F269" s="11"/>
      <c r="G269" s="11"/>
      <c r="H269" s="30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21"/>
      <c r="C270" s="11"/>
      <c r="D270" s="11"/>
      <c r="E270" s="11"/>
      <c r="F270" s="11"/>
      <c r="G270" s="11"/>
      <c r="H270" s="30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21"/>
      <c r="C271" s="11"/>
      <c r="D271" s="11"/>
      <c r="E271" s="11"/>
      <c r="F271" s="11"/>
      <c r="G271" s="11"/>
      <c r="H271" s="30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21"/>
      <c r="C272" s="11"/>
      <c r="D272" s="11"/>
      <c r="E272" s="11"/>
      <c r="F272" s="11"/>
      <c r="G272" s="11"/>
      <c r="H272" s="30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21"/>
      <c r="C273" s="11"/>
      <c r="D273" s="11"/>
      <c r="E273" s="11"/>
      <c r="F273" s="11"/>
      <c r="G273" s="11"/>
      <c r="H273" s="30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21"/>
      <c r="C274" s="11"/>
      <c r="D274" s="11"/>
      <c r="E274" s="11"/>
      <c r="F274" s="11"/>
      <c r="G274" s="11"/>
      <c r="H274" s="30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21"/>
      <c r="C275" s="11"/>
      <c r="D275" s="11"/>
      <c r="E275" s="11"/>
      <c r="F275" s="11"/>
      <c r="G275" s="11"/>
      <c r="H275" s="30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21"/>
      <c r="C276" s="11"/>
      <c r="D276" s="11"/>
      <c r="E276" s="11"/>
      <c r="F276" s="11"/>
      <c r="G276" s="11"/>
      <c r="H276" s="30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21"/>
      <c r="C277" s="11"/>
      <c r="D277" s="11"/>
      <c r="E277" s="11"/>
      <c r="F277" s="11"/>
      <c r="G277" s="11"/>
      <c r="H277" s="30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21"/>
      <c r="C278" s="11"/>
      <c r="D278" s="11"/>
      <c r="E278" s="11"/>
      <c r="F278" s="11"/>
      <c r="G278" s="11"/>
      <c r="H278" s="30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21"/>
      <c r="C279" s="11"/>
      <c r="D279" s="11"/>
      <c r="E279" s="11"/>
      <c r="F279" s="11"/>
      <c r="G279" s="11"/>
      <c r="H279" s="30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21"/>
      <c r="C280" s="11"/>
      <c r="D280" s="11"/>
      <c r="E280" s="11"/>
      <c r="F280" s="11"/>
      <c r="G280" s="11"/>
      <c r="H280" s="30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21"/>
      <c r="C281" s="11"/>
      <c r="D281" s="11"/>
      <c r="E281" s="11"/>
      <c r="F281" s="11"/>
      <c r="G281" s="11"/>
      <c r="H281" s="30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21"/>
      <c r="C282" s="11"/>
      <c r="D282" s="11"/>
      <c r="E282" s="11"/>
      <c r="F282" s="11"/>
      <c r="G282" s="11"/>
      <c r="H282" s="30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21"/>
      <c r="C283" s="11"/>
      <c r="D283" s="11"/>
      <c r="E283" s="11"/>
      <c r="F283" s="11"/>
      <c r="G283" s="11"/>
      <c r="H283" s="30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21"/>
      <c r="C284" s="11"/>
      <c r="D284" s="11"/>
      <c r="E284" s="11"/>
      <c r="F284" s="11"/>
      <c r="G284" s="11"/>
      <c r="H284" s="30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21"/>
      <c r="C285" s="11"/>
      <c r="D285" s="11"/>
      <c r="E285" s="11"/>
      <c r="F285" s="11"/>
      <c r="G285" s="11"/>
      <c r="H285" s="30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21"/>
      <c r="C286" s="11"/>
      <c r="D286" s="11"/>
      <c r="E286" s="11"/>
      <c r="F286" s="11"/>
      <c r="G286" s="11"/>
      <c r="H286" s="30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21"/>
      <c r="C287" s="11"/>
      <c r="D287" s="11"/>
      <c r="E287" s="11"/>
      <c r="F287" s="11"/>
      <c r="G287" s="11"/>
      <c r="H287" s="30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21"/>
      <c r="C288" s="11"/>
      <c r="D288" s="11"/>
      <c r="E288" s="11"/>
      <c r="F288" s="11"/>
      <c r="G288" s="11"/>
      <c r="H288" s="30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21"/>
      <c r="C289" s="11"/>
      <c r="D289" s="11"/>
      <c r="E289" s="11"/>
      <c r="F289" s="11"/>
      <c r="G289" s="11"/>
      <c r="H289" s="30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21"/>
      <c r="C290" s="11"/>
      <c r="D290" s="11"/>
      <c r="E290" s="11"/>
      <c r="F290" s="11"/>
      <c r="G290" s="11"/>
      <c r="H290" s="30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21"/>
      <c r="C291" s="11"/>
      <c r="D291" s="11"/>
      <c r="E291" s="11"/>
      <c r="F291" s="11"/>
      <c r="G291" s="11"/>
      <c r="H291" s="30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21"/>
      <c r="C292" s="11"/>
      <c r="D292" s="11"/>
      <c r="E292" s="11"/>
      <c r="F292" s="11"/>
      <c r="G292" s="11"/>
      <c r="H292" s="30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21"/>
      <c r="C293" s="11"/>
      <c r="D293" s="11"/>
      <c r="E293" s="11"/>
      <c r="F293" s="11"/>
      <c r="G293" s="11"/>
      <c r="H293" s="30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21"/>
      <c r="C294" s="11"/>
      <c r="D294" s="11"/>
      <c r="E294" s="11"/>
      <c r="F294" s="11"/>
      <c r="G294" s="11"/>
      <c r="H294" s="30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21"/>
      <c r="C295" s="11"/>
      <c r="D295" s="11"/>
      <c r="E295" s="11"/>
      <c r="F295" s="11"/>
      <c r="G295" s="11"/>
      <c r="H295" s="30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21"/>
      <c r="C296" s="11"/>
      <c r="D296" s="11"/>
      <c r="E296" s="11"/>
      <c r="F296" s="11"/>
      <c r="G296" s="11"/>
      <c r="H296" s="30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21"/>
      <c r="C297" s="11"/>
      <c r="D297" s="11"/>
      <c r="E297" s="11"/>
      <c r="F297" s="11"/>
      <c r="G297" s="11"/>
      <c r="H297" s="30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21"/>
      <c r="C298" s="11"/>
      <c r="D298" s="11"/>
      <c r="E298" s="11"/>
      <c r="F298" s="11"/>
      <c r="G298" s="11"/>
      <c r="H298" s="30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21"/>
      <c r="C299" s="11"/>
      <c r="D299" s="11"/>
      <c r="E299" s="11"/>
      <c r="F299" s="11"/>
      <c r="G299" s="11"/>
      <c r="H299" s="30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21"/>
      <c r="C300" s="11"/>
      <c r="D300" s="11"/>
      <c r="E300" s="11"/>
      <c r="F300" s="11"/>
      <c r="G300" s="11"/>
      <c r="H300" s="30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21"/>
      <c r="C301" s="11"/>
      <c r="D301" s="11"/>
      <c r="E301" s="11"/>
      <c r="F301" s="11"/>
      <c r="G301" s="11"/>
      <c r="H301" s="30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21"/>
      <c r="C302" s="11"/>
      <c r="D302" s="11"/>
      <c r="E302" s="11"/>
      <c r="F302" s="11"/>
      <c r="G302" s="11"/>
      <c r="H302" s="30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21"/>
      <c r="C303" s="11"/>
      <c r="D303" s="11"/>
      <c r="E303" s="11"/>
      <c r="F303" s="11"/>
      <c r="G303" s="11"/>
      <c r="H303" s="30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21"/>
      <c r="C304" s="11"/>
      <c r="D304" s="11"/>
      <c r="E304" s="11"/>
      <c r="F304" s="11"/>
      <c r="G304" s="11"/>
      <c r="H304" s="30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21"/>
      <c r="C305" s="11"/>
      <c r="D305" s="11"/>
      <c r="E305" s="11"/>
      <c r="F305" s="11"/>
      <c r="G305" s="11"/>
      <c r="H305" s="30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21"/>
      <c r="C306" s="11"/>
      <c r="D306" s="11"/>
      <c r="E306" s="11"/>
      <c r="F306" s="11"/>
      <c r="G306" s="11"/>
      <c r="H306" s="30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21"/>
      <c r="C307" s="11"/>
      <c r="D307" s="11"/>
      <c r="E307" s="11"/>
      <c r="F307" s="11"/>
      <c r="G307" s="11"/>
      <c r="H307" s="30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21"/>
      <c r="C308" s="11"/>
      <c r="D308" s="11"/>
      <c r="E308" s="11"/>
      <c r="F308" s="11"/>
      <c r="G308" s="11"/>
      <c r="H308" s="30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21"/>
      <c r="C309" s="11"/>
      <c r="D309" s="11"/>
      <c r="E309" s="11"/>
      <c r="F309" s="11"/>
      <c r="G309" s="11"/>
      <c r="H309" s="30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21"/>
      <c r="C310" s="11"/>
      <c r="D310" s="11"/>
      <c r="E310" s="11"/>
      <c r="F310" s="11"/>
      <c r="G310" s="11"/>
      <c r="H310" s="30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21"/>
      <c r="C311" s="11"/>
      <c r="D311" s="11"/>
      <c r="E311" s="11"/>
      <c r="F311" s="11"/>
      <c r="G311" s="11"/>
      <c r="H311" s="30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21"/>
      <c r="C312" s="11"/>
      <c r="D312" s="11"/>
      <c r="E312" s="11"/>
      <c r="F312" s="11"/>
      <c r="G312" s="11"/>
      <c r="H312" s="30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21"/>
      <c r="C313" s="11"/>
      <c r="D313" s="11"/>
      <c r="E313" s="11"/>
      <c r="F313" s="11"/>
      <c r="G313" s="11"/>
      <c r="H313" s="30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21"/>
      <c r="C314" s="11"/>
      <c r="D314" s="11"/>
      <c r="E314" s="11"/>
      <c r="F314" s="11"/>
      <c r="G314" s="11"/>
      <c r="H314" s="30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21"/>
      <c r="C315" s="11"/>
      <c r="D315" s="11"/>
      <c r="E315" s="11"/>
      <c r="F315" s="11"/>
      <c r="G315" s="11"/>
      <c r="H315" s="30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21"/>
      <c r="C316" s="11"/>
      <c r="D316" s="11"/>
      <c r="E316" s="11"/>
      <c r="F316" s="11"/>
      <c r="G316" s="11"/>
      <c r="H316" s="30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21"/>
      <c r="C317" s="11"/>
      <c r="D317" s="11"/>
      <c r="E317" s="11"/>
      <c r="F317" s="11"/>
      <c r="G317" s="11"/>
      <c r="H317" s="30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21"/>
      <c r="C318" s="11"/>
      <c r="D318" s="11"/>
      <c r="E318" s="11"/>
      <c r="F318" s="11"/>
      <c r="G318" s="11"/>
      <c r="H318" s="30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21"/>
      <c r="C319" s="11"/>
      <c r="D319" s="11"/>
      <c r="E319" s="11"/>
      <c r="F319" s="11"/>
      <c r="G319" s="11"/>
      <c r="H319" s="30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21"/>
      <c r="C320" s="11"/>
      <c r="D320" s="11"/>
      <c r="E320" s="11"/>
      <c r="F320" s="11"/>
      <c r="G320" s="11"/>
      <c r="H320" s="30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21"/>
      <c r="C321" s="11"/>
      <c r="D321" s="11"/>
      <c r="E321" s="11"/>
      <c r="F321" s="11"/>
      <c r="G321" s="11"/>
      <c r="H321" s="30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21"/>
      <c r="C322" s="11"/>
      <c r="D322" s="11"/>
      <c r="E322" s="11"/>
      <c r="F322" s="11"/>
      <c r="G322" s="11"/>
      <c r="H322" s="30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21"/>
      <c r="C323" s="11"/>
      <c r="D323" s="11"/>
      <c r="E323" s="11"/>
      <c r="F323" s="11"/>
      <c r="G323" s="11"/>
      <c r="H323" s="30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21"/>
      <c r="C324" s="11"/>
      <c r="D324" s="11"/>
      <c r="E324" s="11"/>
      <c r="F324" s="11"/>
      <c r="G324" s="11"/>
      <c r="H324" s="30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21"/>
      <c r="C325" s="11"/>
      <c r="D325" s="11"/>
      <c r="E325" s="11"/>
      <c r="F325" s="11"/>
      <c r="G325" s="11"/>
      <c r="H325" s="30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21"/>
      <c r="C326" s="11"/>
      <c r="D326" s="11"/>
      <c r="E326" s="11"/>
      <c r="F326" s="11"/>
      <c r="G326" s="11"/>
      <c r="H326" s="30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21"/>
      <c r="C327" s="11"/>
      <c r="D327" s="11"/>
      <c r="E327" s="11"/>
      <c r="F327" s="11"/>
      <c r="G327" s="11"/>
      <c r="H327" s="30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21"/>
      <c r="C328" s="11"/>
      <c r="D328" s="11"/>
      <c r="E328" s="11"/>
      <c r="F328" s="11"/>
      <c r="G328" s="11"/>
      <c r="H328" s="30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21"/>
      <c r="C329" s="11"/>
      <c r="D329" s="11"/>
      <c r="E329" s="11"/>
      <c r="F329" s="11"/>
      <c r="G329" s="11"/>
      <c r="H329" s="30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21"/>
      <c r="C330" s="11"/>
      <c r="D330" s="11"/>
      <c r="E330" s="11"/>
      <c r="F330" s="11"/>
      <c r="G330" s="11"/>
      <c r="H330" s="30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21"/>
      <c r="C331" s="11"/>
      <c r="D331" s="11"/>
      <c r="E331" s="11"/>
      <c r="F331" s="11"/>
      <c r="G331" s="11"/>
      <c r="H331" s="30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21"/>
      <c r="C332" s="11"/>
      <c r="D332" s="11"/>
      <c r="E332" s="11"/>
      <c r="F332" s="11"/>
      <c r="G332" s="11"/>
      <c r="H332" s="30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21"/>
      <c r="C333" s="11"/>
      <c r="D333" s="11"/>
      <c r="E333" s="11"/>
      <c r="F333" s="11"/>
      <c r="G333" s="11"/>
      <c r="H333" s="30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21"/>
      <c r="C334" s="11"/>
      <c r="D334" s="11"/>
      <c r="E334" s="11"/>
      <c r="F334" s="11"/>
      <c r="G334" s="11"/>
      <c r="H334" s="30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21"/>
      <c r="C335" s="11"/>
      <c r="D335" s="11"/>
      <c r="E335" s="11"/>
      <c r="F335" s="11"/>
      <c r="G335" s="11"/>
      <c r="H335" s="30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21"/>
      <c r="C336" s="11"/>
      <c r="D336" s="11"/>
      <c r="E336" s="11"/>
      <c r="F336" s="11"/>
      <c r="G336" s="11"/>
      <c r="H336" s="30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21"/>
      <c r="C337" s="11"/>
      <c r="D337" s="11"/>
      <c r="E337" s="11"/>
      <c r="F337" s="11"/>
      <c r="G337" s="11"/>
      <c r="H337" s="30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21"/>
      <c r="C338" s="11"/>
      <c r="D338" s="11"/>
      <c r="E338" s="11"/>
      <c r="F338" s="11"/>
      <c r="G338" s="11"/>
      <c r="H338" s="30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21"/>
      <c r="C339" s="11"/>
      <c r="D339" s="11"/>
      <c r="E339" s="11"/>
      <c r="F339" s="11"/>
      <c r="G339" s="11"/>
      <c r="H339" s="30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21"/>
      <c r="C340" s="11"/>
      <c r="D340" s="11"/>
      <c r="E340" s="11"/>
      <c r="F340" s="11"/>
      <c r="G340" s="11"/>
      <c r="H340" s="30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21"/>
      <c r="C341" s="11"/>
      <c r="D341" s="11"/>
      <c r="E341" s="11"/>
      <c r="F341" s="11"/>
      <c r="G341" s="11"/>
      <c r="H341" s="30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21"/>
      <c r="C342" s="11"/>
      <c r="D342" s="11"/>
      <c r="E342" s="11"/>
      <c r="F342" s="11"/>
      <c r="G342" s="11"/>
      <c r="H342" s="30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21"/>
      <c r="C343" s="11"/>
      <c r="D343" s="11"/>
      <c r="E343" s="11"/>
      <c r="F343" s="11"/>
      <c r="G343" s="11"/>
      <c r="H343" s="30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21"/>
      <c r="C344" s="11"/>
      <c r="D344" s="11"/>
      <c r="E344" s="11"/>
      <c r="F344" s="11"/>
      <c r="G344" s="11"/>
      <c r="H344" s="30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21"/>
      <c r="C345" s="11"/>
      <c r="D345" s="11"/>
      <c r="E345" s="11"/>
      <c r="F345" s="11"/>
      <c r="G345" s="11"/>
      <c r="H345" s="30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21"/>
      <c r="C346" s="11"/>
      <c r="D346" s="11"/>
      <c r="E346" s="11"/>
      <c r="F346" s="11"/>
      <c r="G346" s="11"/>
      <c r="H346" s="30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21"/>
      <c r="C347" s="11"/>
      <c r="D347" s="11"/>
      <c r="E347" s="11"/>
      <c r="F347" s="11"/>
      <c r="G347" s="11"/>
      <c r="H347" s="30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21"/>
      <c r="C348" s="11"/>
      <c r="D348" s="11"/>
      <c r="E348" s="11"/>
      <c r="F348" s="11"/>
      <c r="G348" s="11"/>
      <c r="H348" s="30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21"/>
      <c r="C349" s="11"/>
      <c r="D349" s="11"/>
      <c r="E349" s="11"/>
      <c r="F349" s="11"/>
      <c r="G349" s="11"/>
      <c r="H349" s="30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21"/>
      <c r="C350" s="11"/>
      <c r="D350" s="11"/>
      <c r="E350" s="11"/>
      <c r="F350" s="11"/>
      <c r="G350" s="11"/>
      <c r="H350" s="30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21"/>
      <c r="C351" s="11"/>
      <c r="D351" s="11"/>
      <c r="E351" s="11"/>
      <c r="F351" s="11"/>
      <c r="G351" s="11"/>
      <c r="H351" s="30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21"/>
      <c r="C352" s="11"/>
      <c r="D352" s="11"/>
      <c r="E352" s="11"/>
      <c r="F352" s="11"/>
      <c r="G352" s="11"/>
      <c r="H352" s="30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21"/>
      <c r="C353" s="11"/>
      <c r="D353" s="11"/>
      <c r="E353" s="11"/>
      <c r="F353" s="11"/>
      <c r="G353" s="11"/>
      <c r="H353" s="30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21"/>
      <c r="C354" s="11"/>
      <c r="D354" s="11"/>
      <c r="E354" s="11"/>
      <c r="F354" s="11"/>
      <c r="G354" s="11"/>
      <c r="H354" s="30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21"/>
      <c r="C355" s="11"/>
      <c r="D355" s="11"/>
      <c r="E355" s="11"/>
      <c r="F355" s="11"/>
      <c r="G355" s="11"/>
      <c r="H355" s="30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21"/>
      <c r="C356" s="11"/>
      <c r="D356" s="11"/>
      <c r="E356" s="11"/>
      <c r="F356" s="11"/>
      <c r="G356" s="11"/>
      <c r="H356" s="30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21"/>
      <c r="C357" s="11"/>
      <c r="D357" s="11"/>
      <c r="E357" s="11"/>
      <c r="F357" s="11"/>
      <c r="G357" s="11"/>
      <c r="H357" s="30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21"/>
      <c r="C358" s="11"/>
      <c r="D358" s="11"/>
      <c r="E358" s="11"/>
      <c r="F358" s="11"/>
      <c r="G358" s="11"/>
      <c r="H358" s="30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21"/>
      <c r="C359" s="11"/>
      <c r="D359" s="11"/>
      <c r="E359" s="11"/>
      <c r="F359" s="11"/>
      <c r="G359" s="11"/>
      <c r="H359" s="30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21"/>
      <c r="C360" s="11"/>
      <c r="D360" s="11"/>
      <c r="E360" s="11"/>
      <c r="F360" s="11"/>
      <c r="G360" s="11"/>
      <c r="H360" s="30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21"/>
      <c r="C361" s="11"/>
      <c r="D361" s="11"/>
      <c r="E361" s="11"/>
      <c r="F361" s="11"/>
      <c r="G361" s="11"/>
      <c r="H361" s="30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21"/>
      <c r="C362" s="11"/>
      <c r="D362" s="11"/>
      <c r="E362" s="11"/>
      <c r="F362" s="11"/>
      <c r="G362" s="11"/>
      <c r="H362" s="30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21"/>
      <c r="C363" s="11"/>
      <c r="D363" s="11"/>
      <c r="E363" s="11"/>
      <c r="F363" s="11"/>
      <c r="G363" s="11"/>
      <c r="H363" s="30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21"/>
      <c r="C364" s="11"/>
      <c r="D364" s="11"/>
      <c r="E364" s="11"/>
      <c r="F364" s="11"/>
      <c r="G364" s="11"/>
      <c r="H364" s="30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21"/>
      <c r="C365" s="11"/>
      <c r="D365" s="11"/>
      <c r="E365" s="11"/>
      <c r="F365" s="11"/>
      <c r="G365" s="11"/>
      <c r="H365" s="30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21"/>
      <c r="C366" s="11"/>
      <c r="D366" s="11"/>
      <c r="E366" s="11"/>
      <c r="F366" s="11"/>
      <c r="G366" s="11"/>
      <c r="H366" s="30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21"/>
      <c r="C367" s="11"/>
      <c r="D367" s="11"/>
      <c r="E367" s="11"/>
      <c r="F367" s="11"/>
      <c r="G367" s="11"/>
      <c r="H367" s="30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21"/>
      <c r="C368" s="11"/>
      <c r="D368" s="11"/>
      <c r="E368" s="11"/>
      <c r="F368" s="11"/>
      <c r="G368" s="11"/>
      <c r="H368" s="30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21"/>
      <c r="C369" s="11"/>
      <c r="D369" s="11"/>
      <c r="E369" s="11"/>
      <c r="F369" s="11"/>
      <c r="G369" s="11"/>
      <c r="H369" s="30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21"/>
      <c r="C370" s="11"/>
      <c r="D370" s="11"/>
      <c r="E370" s="11"/>
      <c r="F370" s="11"/>
      <c r="G370" s="11"/>
      <c r="H370" s="30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21"/>
      <c r="C371" s="11"/>
      <c r="D371" s="11"/>
      <c r="E371" s="11"/>
      <c r="F371" s="11"/>
      <c r="G371" s="11"/>
      <c r="H371" s="30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21"/>
      <c r="C372" s="11"/>
      <c r="D372" s="11"/>
      <c r="E372" s="11"/>
      <c r="F372" s="11"/>
      <c r="G372" s="11"/>
      <c r="H372" s="30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21"/>
      <c r="C373" s="11"/>
      <c r="D373" s="11"/>
      <c r="E373" s="11"/>
      <c r="F373" s="11"/>
      <c r="G373" s="11"/>
      <c r="H373" s="30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21"/>
      <c r="C374" s="11"/>
      <c r="D374" s="11"/>
      <c r="E374" s="11"/>
      <c r="F374" s="11"/>
      <c r="G374" s="11"/>
      <c r="H374" s="30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21"/>
      <c r="C375" s="11"/>
      <c r="D375" s="11"/>
      <c r="E375" s="11"/>
      <c r="F375" s="11"/>
      <c r="G375" s="11"/>
      <c r="H375" s="30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21"/>
      <c r="C376" s="11"/>
      <c r="D376" s="11"/>
      <c r="E376" s="11"/>
      <c r="F376" s="11"/>
      <c r="G376" s="11"/>
      <c r="H376" s="30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21"/>
      <c r="C377" s="11"/>
      <c r="D377" s="11"/>
      <c r="E377" s="11"/>
      <c r="F377" s="11"/>
      <c r="G377" s="11"/>
      <c r="H377" s="30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21"/>
      <c r="C378" s="11"/>
      <c r="D378" s="11"/>
      <c r="E378" s="11"/>
      <c r="F378" s="11"/>
      <c r="G378" s="11"/>
      <c r="H378" s="30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21"/>
      <c r="C379" s="11"/>
      <c r="D379" s="11"/>
      <c r="E379" s="11"/>
      <c r="F379" s="11"/>
      <c r="G379" s="11"/>
      <c r="H379" s="30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21"/>
      <c r="C380" s="11"/>
      <c r="D380" s="11"/>
      <c r="E380" s="11"/>
      <c r="F380" s="11"/>
      <c r="G380" s="11"/>
      <c r="H380" s="30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21"/>
      <c r="C381" s="11"/>
      <c r="D381" s="11"/>
      <c r="E381" s="11"/>
      <c r="F381" s="11"/>
      <c r="G381" s="11"/>
      <c r="H381" s="30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21"/>
      <c r="C382" s="11"/>
      <c r="D382" s="11"/>
      <c r="E382" s="11"/>
      <c r="F382" s="11"/>
      <c r="G382" s="11"/>
      <c r="H382" s="30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21"/>
      <c r="C383" s="11"/>
      <c r="D383" s="11"/>
      <c r="E383" s="11"/>
      <c r="F383" s="11"/>
      <c r="G383" s="11"/>
      <c r="H383" s="30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21"/>
      <c r="C384" s="11"/>
      <c r="D384" s="11"/>
      <c r="E384" s="11"/>
      <c r="F384" s="11"/>
      <c r="G384" s="11"/>
      <c r="H384" s="30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21"/>
      <c r="C385" s="11"/>
      <c r="D385" s="11"/>
      <c r="E385" s="11"/>
      <c r="F385" s="11"/>
      <c r="G385" s="11"/>
      <c r="H385" s="30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21"/>
      <c r="C386" s="11"/>
      <c r="D386" s="11"/>
      <c r="E386" s="11"/>
      <c r="F386" s="11"/>
      <c r="G386" s="11"/>
      <c r="H386" s="30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21"/>
      <c r="C387" s="11"/>
      <c r="D387" s="11"/>
      <c r="E387" s="11"/>
      <c r="F387" s="11"/>
      <c r="G387" s="11"/>
      <c r="H387" s="30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21"/>
      <c r="C388" s="11"/>
      <c r="D388" s="11"/>
      <c r="E388" s="11"/>
      <c r="F388" s="11"/>
      <c r="G388" s="11"/>
      <c r="H388" s="30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21"/>
      <c r="C389" s="11"/>
      <c r="D389" s="11"/>
      <c r="E389" s="11"/>
      <c r="F389" s="11"/>
      <c r="G389" s="11"/>
      <c r="H389" s="30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21"/>
      <c r="C390" s="11"/>
      <c r="D390" s="11"/>
      <c r="E390" s="11"/>
      <c r="F390" s="11"/>
      <c r="G390" s="11"/>
      <c r="H390" s="30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21"/>
      <c r="C391" s="11"/>
      <c r="D391" s="11"/>
      <c r="E391" s="11"/>
      <c r="F391" s="11"/>
      <c r="G391" s="11"/>
      <c r="H391" s="30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21"/>
      <c r="C392" s="11"/>
      <c r="D392" s="11"/>
      <c r="E392" s="11"/>
      <c r="F392" s="11"/>
      <c r="G392" s="11"/>
      <c r="H392" s="30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21"/>
      <c r="C393" s="11"/>
      <c r="D393" s="11"/>
      <c r="E393" s="11"/>
      <c r="F393" s="11"/>
      <c r="G393" s="11"/>
      <c r="H393" s="30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21"/>
      <c r="C394" s="11"/>
      <c r="D394" s="11"/>
      <c r="E394" s="11"/>
      <c r="F394" s="11"/>
      <c r="G394" s="11"/>
      <c r="H394" s="30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21"/>
      <c r="C395" s="11"/>
      <c r="D395" s="11"/>
      <c r="E395" s="11"/>
      <c r="F395" s="11"/>
      <c r="G395" s="11"/>
      <c r="H395" s="30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21"/>
      <c r="C396" s="11"/>
      <c r="D396" s="11"/>
      <c r="E396" s="11"/>
      <c r="F396" s="11"/>
      <c r="G396" s="11"/>
      <c r="H396" s="30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21"/>
      <c r="C397" s="11"/>
      <c r="D397" s="11"/>
      <c r="E397" s="11"/>
      <c r="F397" s="11"/>
      <c r="G397" s="11"/>
      <c r="H397" s="30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21"/>
      <c r="C398" s="11"/>
      <c r="D398" s="11"/>
      <c r="E398" s="11"/>
      <c r="F398" s="11"/>
      <c r="G398" s="11"/>
      <c r="H398" s="30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21"/>
      <c r="C399" s="11"/>
      <c r="D399" s="11"/>
      <c r="E399" s="11"/>
      <c r="F399" s="11"/>
      <c r="G399" s="11"/>
      <c r="H399" s="30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21"/>
      <c r="C400" s="11"/>
      <c r="D400" s="11"/>
      <c r="E400" s="11"/>
      <c r="F400" s="11"/>
      <c r="G400" s="11"/>
      <c r="H400" s="30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21"/>
      <c r="C401" s="11"/>
      <c r="D401" s="11"/>
      <c r="E401" s="11"/>
      <c r="F401" s="11"/>
      <c r="G401" s="11"/>
      <c r="H401" s="30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21"/>
      <c r="C402" s="11"/>
      <c r="D402" s="11"/>
      <c r="E402" s="11"/>
      <c r="F402" s="11"/>
      <c r="G402" s="11"/>
      <c r="H402" s="30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21"/>
      <c r="C403" s="11"/>
      <c r="D403" s="11"/>
      <c r="E403" s="11"/>
      <c r="F403" s="11"/>
      <c r="G403" s="11"/>
      <c r="H403" s="30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21"/>
      <c r="C404" s="11"/>
      <c r="D404" s="11"/>
      <c r="E404" s="11"/>
      <c r="F404" s="11"/>
      <c r="G404" s="11"/>
      <c r="H404" s="30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21"/>
      <c r="C405" s="11"/>
      <c r="D405" s="11"/>
      <c r="E405" s="11"/>
      <c r="F405" s="11"/>
      <c r="G405" s="11"/>
      <c r="H405" s="30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21"/>
      <c r="C406" s="11"/>
      <c r="D406" s="11"/>
      <c r="E406" s="11"/>
      <c r="F406" s="11"/>
      <c r="G406" s="11"/>
      <c r="H406" s="30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21"/>
      <c r="C407" s="11"/>
      <c r="D407" s="11"/>
      <c r="E407" s="11"/>
      <c r="F407" s="11"/>
      <c r="G407" s="11"/>
      <c r="H407" s="30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21"/>
      <c r="C408" s="11"/>
      <c r="D408" s="11"/>
      <c r="E408" s="11"/>
      <c r="F408" s="11"/>
      <c r="G408" s="11"/>
      <c r="H408" s="30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21"/>
      <c r="C409" s="11"/>
      <c r="D409" s="11"/>
      <c r="E409" s="11"/>
      <c r="F409" s="11"/>
      <c r="G409" s="11"/>
      <c r="H409" s="30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21"/>
      <c r="C410" s="11"/>
      <c r="D410" s="11"/>
      <c r="E410" s="11"/>
      <c r="F410" s="11"/>
      <c r="G410" s="11"/>
      <c r="H410" s="30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21"/>
      <c r="C411" s="11"/>
      <c r="D411" s="11"/>
      <c r="E411" s="11"/>
      <c r="F411" s="11"/>
      <c r="G411" s="11"/>
      <c r="H411" s="30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21"/>
      <c r="C412" s="11"/>
      <c r="D412" s="11"/>
      <c r="E412" s="11"/>
      <c r="F412" s="11"/>
      <c r="G412" s="11"/>
      <c r="H412" s="30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21"/>
      <c r="C413" s="11"/>
      <c r="D413" s="11"/>
      <c r="E413" s="11"/>
      <c r="F413" s="11"/>
      <c r="G413" s="11"/>
      <c r="H413" s="30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21"/>
      <c r="C414" s="11"/>
      <c r="D414" s="11"/>
      <c r="E414" s="11"/>
      <c r="F414" s="11"/>
      <c r="G414" s="11"/>
      <c r="H414" s="30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21"/>
      <c r="C415" s="11"/>
      <c r="D415" s="11"/>
      <c r="E415" s="11"/>
      <c r="F415" s="11"/>
      <c r="G415" s="11"/>
      <c r="H415" s="30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21"/>
      <c r="C416" s="11"/>
      <c r="D416" s="11"/>
      <c r="E416" s="11"/>
      <c r="F416" s="11"/>
      <c r="G416" s="11"/>
      <c r="H416" s="30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21"/>
      <c r="C417" s="11"/>
      <c r="D417" s="11"/>
      <c r="E417" s="11"/>
      <c r="F417" s="11"/>
      <c r="G417" s="11"/>
      <c r="H417" s="30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21"/>
      <c r="C418" s="11"/>
      <c r="D418" s="11"/>
      <c r="E418" s="11"/>
      <c r="F418" s="11"/>
      <c r="G418" s="11"/>
      <c r="H418" s="30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21"/>
      <c r="C419" s="11"/>
      <c r="D419" s="11"/>
      <c r="E419" s="11"/>
      <c r="F419" s="11"/>
      <c r="G419" s="11"/>
      <c r="H419" s="30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21"/>
      <c r="C420" s="11"/>
      <c r="D420" s="11"/>
      <c r="E420" s="11"/>
      <c r="F420" s="11"/>
      <c r="G420" s="11"/>
      <c r="H420" s="30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21"/>
      <c r="C421" s="11"/>
      <c r="D421" s="11"/>
      <c r="E421" s="11"/>
      <c r="F421" s="11"/>
      <c r="G421" s="11"/>
      <c r="H421" s="30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21"/>
      <c r="C422" s="11"/>
      <c r="D422" s="11"/>
      <c r="E422" s="11"/>
      <c r="F422" s="11"/>
      <c r="G422" s="11"/>
      <c r="H422" s="30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21"/>
      <c r="C423" s="11"/>
      <c r="D423" s="11"/>
      <c r="E423" s="11"/>
      <c r="F423" s="11"/>
      <c r="G423" s="11"/>
      <c r="H423" s="30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21"/>
      <c r="C424" s="11"/>
      <c r="D424" s="11"/>
      <c r="E424" s="11"/>
      <c r="F424" s="11"/>
      <c r="G424" s="11"/>
      <c r="H424" s="30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21"/>
      <c r="C425" s="11"/>
      <c r="D425" s="11"/>
      <c r="E425" s="11"/>
      <c r="F425" s="11"/>
      <c r="G425" s="11"/>
      <c r="H425" s="30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21"/>
      <c r="C426" s="11"/>
      <c r="D426" s="11"/>
      <c r="E426" s="11"/>
      <c r="F426" s="11"/>
      <c r="G426" s="11"/>
      <c r="H426" s="30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21"/>
      <c r="C427" s="11"/>
      <c r="D427" s="11"/>
      <c r="E427" s="11"/>
      <c r="F427" s="11"/>
      <c r="G427" s="11"/>
      <c r="H427" s="30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21"/>
      <c r="C428" s="11"/>
      <c r="D428" s="11"/>
      <c r="E428" s="11"/>
      <c r="F428" s="11"/>
      <c r="G428" s="11"/>
      <c r="H428" s="30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21"/>
      <c r="C429" s="11"/>
      <c r="D429" s="11"/>
      <c r="E429" s="11"/>
      <c r="F429" s="11"/>
      <c r="G429" s="11"/>
      <c r="H429" s="30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21"/>
      <c r="C430" s="11"/>
      <c r="D430" s="11"/>
      <c r="E430" s="11"/>
      <c r="F430" s="11"/>
      <c r="G430" s="11"/>
      <c r="H430" s="30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21"/>
      <c r="C431" s="11"/>
      <c r="D431" s="11"/>
      <c r="E431" s="11"/>
      <c r="F431" s="11"/>
      <c r="G431" s="11"/>
      <c r="H431" s="30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21"/>
      <c r="C432" s="11"/>
      <c r="D432" s="11"/>
      <c r="E432" s="11"/>
      <c r="F432" s="11"/>
      <c r="G432" s="11"/>
      <c r="H432" s="30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21"/>
      <c r="C433" s="11"/>
      <c r="D433" s="11"/>
      <c r="E433" s="11"/>
      <c r="F433" s="11"/>
      <c r="G433" s="11"/>
      <c r="H433" s="30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21"/>
      <c r="C434" s="11"/>
      <c r="D434" s="11"/>
      <c r="E434" s="11"/>
      <c r="F434" s="11"/>
      <c r="G434" s="11"/>
      <c r="H434" s="30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21"/>
      <c r="C435" s="11"/>
      <c r="D435" s="11"/>
      <c r="E435" s="11"/>
      <c r="F435" s="11"/>
      <c r="G435" s="11"/>
      <c r="H435" s="30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21"/>
      <c r="C436" s="11"/>
      <c r="D436" s="11"/>
      <c r="E436" s="11"/>
      <c r="F436" s="11"/>
      <c r="G436" s="11"/>
      <c r="H436" s="30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21"/>
      <c r="C437" s="11"/>
      <c r="D437" s="11"/>
      <c r="E437" s="11"/>
      <c r="F437" s="11"/>
      <c r="G437" s="11"/>
      <c r="H437" s="30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21"/>
      <c r="C438" s="11"/>
      <c r="D438" s="11"/>
      <c r="E438" s="11"/>
      <c r="F438" s="11"/>
      <c r="G438" s="11"/>
      <c r="H438" s="30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21"/>
      <c r="C439" s="11"/>
      <c r="D439" s="11"/>
      <c r="E439" s="11"/>
      <c r="F439" s="11"/>
      <c r="G439" s="11"/>
      <c r="H439" s="30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21"/>
      <c r="C440" s="11"/>
      <c r="D440" s="11"/>
      <c r="E440" s="11"/>
      <c r="F440" s="11"/>
      <c r="G440" s="11"/>
      <c r="H440" s="30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21"/>
      <c r="C441" s="11"/>
      <c r="D441" s="11"/>
      <c r="E441" s="11"/>
      <c r="F441" s="11"/>
      <c r="G441" s="11"/>
      <c r="H441" s="30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21"/>
      <c r="C442" s="11"/>
      <c r="D442" s="11"/>
      <c r="E442" s="11"/>
      <c r="F442" s="11"/>
      <c r="G442" s="11"/>
      <c r="H442" s="30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21"/>
      <c r="C443" s="11"/>
      <c r="D443" s="11"/>
      <c r="E443" s="11"/>
      <c r="F443" s="11"/>
      <c r="G443" s="11"/>
      <c r="H443" s="30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21"/>
      <c r="C444" s="11"/>
      <c r="D444" s="11"/>
      <c r="E444" s="11"/>
      <c r="F444" s="11"/>
      <c r="G444" s="11"/>
      <c r="H444" s="30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21"/>
      <c r="C445" s="11"/>
      <c r="D445" s="11"/>
      <c r="E445" s="11"/>
      <c r="F445" s="11"/>
      <c r="G445" s="11"/>
      <c r="H445" s="30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21"/>
      <c r="C446" s="11"/>
      <c r="D446" s="11"/>
      <c r="E446" s="11"/>
      <c r="F446" s="11"/>
      <c r="G446" s="11"/>
      <c r="H446" s="30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21"/>
      <c r="C447" s="11"/>
      <c r="D447" s="11"/>
      <c r="E447" s="11"/>
      <c r="F447" s="11"/>
      <c r="G447" s="11"/>
      <c r="H447" s="30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21"/>
      <c r="C448" s="11"/>
      <c r="D448" s="11"/>
      <c r="E448" s="11"/>
      <c r="F448" s="11"/>
      <c r="G448" s="11"/>
      <c r="H448" s="30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21"/>
      <c r="C449" s="11"/>
      <c r="D449" s="11"/>
      <c r="E449" s="11"/>
      <c r="F449" s="11"/>
      <c r="G449" s="11"/>
      <c r="H449" s="30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21"/>
      <c r="C450" s="11"/>
      <c r="D450" s="11"/>
      <c r="E450" s="11"/>
      <c r="F450" s="11"/>
      <c r="G450" s="11"/>
      <c r="H450" s="30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21"/>
      <c r="C451" s="11"/>
      <c r="D451" s="11"/>
      <c r="E451" s="11"/>
      <c r="F451" s="11"/>
      <c r="G451" s="11"/>
      <c r="H451" s="30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21"/>
      <c r="C452" s="11"/>
      <c r="D452" s="11"/>
      <c r="E452" s="11"/>
      <c r="F452" s="11"/>
      <c r="G452" s="11"/>
      <c r="H452" s="30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21"/>
      <c r="C453" s="11"/>
      <c r="D453" s="11"/>
      <c r="E453" s="11"/>
      <c r="F453" s="11"/>
      <c r="G453" s="11"/>
      <c r="H453" s="30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21"/>
      <c r="C454" s="11"/>
      <c r="D454" s="11"/>
      <c r="E454" s="11"/>
      <c r="F454" s="11"/>
      <c r="G454" s="11"/>
      <c r="H454" s="30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21"/>
      <c r="C455" s="11"/>
      <c r="D455" s="11"/>
      <c r="E455" s="11"/>
      <c r="F455" s="11"/>
      <c r="G455" s="11"/>
      <c r="H455" s="30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21"/>
      <c r="C456" s="11"/>
      <c r="D456" s="11"/>
      <c r="E456" s="11"/>
      <c r="F456" s="11"/>
      <c r="G456" s="11"/>
      <c r="H456" s="30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21"/>
      <c r="C457" s="11"/>
      <c r="D457" s="11"/>
      <c r="E457" s="11"/>
      <c r="F457" s="11"/>
      <c r="G457" s="11"/>
      <c r="H457" s="30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21"/>
      <c r="C458" s="11"/>
      <c r="D458" s="11"/>
      <c r="E458" s="11"/>
      <c r="F458" s="11"/>
      <c r="G458" s="11"/>
      <c r="H458" s="30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21"/>
      <c r="C459" s="11"/>
      <c r="D459" s="11"/>
      <c r="E459" s="11"/>
      <c r="F459" s="11"/>
      <c r="G459" s="11"/>
      <c r="H459" s="30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21"/>
      <c r="C460" s="11"/>
      <c r="D460" s="11"/>
      <c r="E460" s="11"/>
      <c r="F460" s="11"/>
      <c r="G460" s="11"/>
      <c r="H460" s="30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21"/>
      <c r="C461" s="11"/>
      <c r="D461" s="11"/>
      <c r="E461" s="11"/>
      <c r="F461" s="11"/>
      <c r="G461" s="11"/>
      <c r="H461" s="30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21"/>
      <c r="C462" s="11"/>
      <c r="D462" s="11"/>
      <c r="E462" s="11"/>
      <c r="F462" s="11"/>
      <c r="G462" s="11"/>
      <c r="H462" s="30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21"/>
      <c r="C463" s="11"/>
      <c r="D463" s="11"/>
      <c r="E463" s="11"/>
      <c r="F463" s="11"/>
      <c r="G463" s="11"/>
      <c r="H463" s="30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21"/>
      <c r="C464" s="11"/>
      <c r="D464" s="11"/>
      <c r="E464" s="11"/>
      <c r="F464" s="11"/>
      <c r="G464" s="11"/>
      <c r="H464" s="30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21"/>
      <c r="C465" s="11"/>
      <c r="D465" s="11"/>
      <c r="E465" s="11"/>
      <c r="F465" s="11"/>
      <c r="G465" s="11"/>
      <c r="H465" s="30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21"/>
      <c r="C466" s="11"/>
      <c r="D466" s="11"/>
      <c r="E466" s="11"/>
      <c r="F466" s="11"/>
      <c r="G466" s="11"/>
      <c r="H466" s="30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21"/>
      <c r="C467" s="11"/>
      <c r="D467" s="11"/>
      <c r="E467" s="11"/>
      <c r="F467" s="11"/>
      <c r="G467" s="11"/>
      <c r="H467" s="30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21"/>
      <c r="C468" s="11"/>
      <c r="D468" s="11"/>
      <c r="E468" s="11"/>
      <c r="F468" s="11"/>
      <c r="G468" s="11"/>
      <c r="H468" s="30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21"/>
      <c r="C469" s="11"/>
      <c r="D469" s="11"/>
      <c r="E469" s="11"/>
      <c r="F469" s="11"/>
      <c r="G469" s="11"/>
      <c r="H469" s="30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21"/>
      <c r="C470" s="11"/>
      <c r="D470" s="11"/>
      <c r="E470" s="11"/>
      <c r="F470" s="11"/>
      <c r="G470" s="11"/>
      <c r="H470" s="30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21"/>
      <c r="C471" s="11"/>
      <c r="D471" s="11"/>
      <c r="E471" s="11"/>
      <c r="F471" s="11"/>
      <c r="G471" s="11"/>
      <c r="H471" s="30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21"/>
      <c r="C472" s="11"/>
      <c r="D472" s="11"/>
      <c r="E472" s="11"/>
      <c r="F472" s="11"/>
      <c r="G472" s="11"/>
      <c r="H472" s="30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21"/>
      <c r="C473" s="11"/>
      <c r="D473" s="11"/>
      <c r="E473" s="11"/>
      <c r="F473" s="11"/>
      <c r="G473" s="11"/>
      <c r="H473" s="30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21"/>
      <c r="C474" s="11"/>
      <c r="D474" s="11"/>
      <c r="E474" s="11"/>
      <c r="F474" s="11"/>
      <c r="G474" s="11"/>
      <c r="H474" s="30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21"/>
      <c r="C475" s="11"/>
      <c r="D475" s="11"/>
      <c r="E475" s="11"/>
      <c r="F475" s="11"/>
      <c r="G475" s="11"/>
      <c r="H475" s="30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21"/>
      <c r="C476" s="11"/>
      <c r="D476" s="11"/>
      <c r="E476" s="11"/>
      <c r="F476" s="11"/>
      <c r="G476" s="11"/>
      <c r="H476" s="30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21"/>
      <c r="C477" s="11"/>
      <c r="D477" s="11"/>
      <c r="E477" s="11"/>
      <c r="F477" s="11"/>
      <c r="G477" s="11"/>
      <c r="H477" s="30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21"/>
      <c r="C478" s="11"/>
      <c r="D478" s="11"/>
      <c r="E478" s="11"/>
      <c r="F478" s="11"/>
      <c r="G478" s="11"/>
      <c r="H478" s="30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21"/>
      <c r="C479" s="11"/>
      <c r="D479" s="11"/>
      <c r="E479" s="11"/>
      <c r="F479" s="11"/>
      <c r="G479" s="11"/>
      <c r="H479" s="30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21"/>
      <c r="C480" s="11"/>
      <c r="D480" s="11"/>
      <c r="E480" s="11"/>
      <c r="F480" s="11"/>
      <c r="G480" s="11"/>
      <c r="H480" s="30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21"/>
      <c r="C481" s="11"/>
      <c r="D481" s="11"/>
      <c r="E481" s="11"/>
      <c r="F481" s="11"/>
      <c r="G481" s="11"/>
      <c r="H481" s="30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21"/>
      <c r="C482" s="11"/>
      <c r="D482" s="11"/>
      <c r="E482" s="11"/>
      <c r="F482" s="11"/>
      <c r="G482" s="11"/>
      <c r="H482" s="30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21"/>
      <c r="C483" s="11"/>
      <c r="D483" s="11"/>
      <c r="E483" s="11"/>
      <c r="F483" s="11"/>
      <c r="G483" s="11"/>
      <c r="H483" s="30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21"/>
      <c r="C484" s="11"/>
      <c r="D484" s="11"/>
      <c r="E484" s="11"/>
      <c r="F484" s="11"/>
      <c r="G484" s="11"/>
      <c r="H484" s="30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21"/>
      <c r="C485" s="11"/>
      <c r="D485" s="11"/>
      <c r="E485" s="11"/>
      <c r="F485" s="11"/>
      <c r="G485" s="11"/>
      <c r="H485" s="30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21"/>
      <c r="C486" s="11"/>
      <c r="D486" s="11"/>
      <c r="E486" s="11"/>
      <c r="F486" s="11"/>
      <c r="G486" s="11"/>
      <c r="H486" s="30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21"/>
      <c r="C487" s="11"/>
      <c r="D487" s="11"/>
      <c r="E487" s="11"/>
      <c r="F487" s="11"/>
      <c r="G487" s="11"/>
      <c r="H487" s="30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21"/>
      <c r="C488" s="11"/>
      <c r="D488" s="11"/>
      <c r="E488" s="11"/>
      <c r="F488" s="11"/>
      <c r="G488" s="11"/>
      <c r="H488" s="30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21"/>
      <c r="C489" s="11"/>
      <c r="D489" s="11"/>
      <c r="E489" s="11"/>
      <c r="F489" s="11"/>
      <c r="G489" s="11"/>
      <c r="H489" s="30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21"/>
      <c r="C490" s="11"/>
      <c r="D490" s="11"/>
      <c r="E490" s="11"/>
      <c r="F490" s="11"/>
      <c r="G490" s="11"/>
      <c r="H490" s="30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21"/>
      <c r="C491" s="11"/>
      <c r="D491" s="11"/>
      <c r="E491" s="11"/>
      <c r="F491" s="11"/>
      <c r="G491" s="11"/>
      <c r="H491" s="30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21"/>
      <c r="C492" s="11"/>
      <c r="D492" s="11"/>
      <c r="E492" s="11"/>
      <c r="F492" s="11"/>
      <c r="G492" s="11"/>
      <c r="H492" s="30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21"/>
      <c r="C493" s="11"/>
      <c r="D493" s="11"/>
      <c r="E493" s="11"/>
      <c r="F493" s="11"/>
      <c r="G493" s="11"/>
      <c r="H493" s="30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21"/>
      <c r="C494" s="11"/>
      <c r="D494" s="11"/>
      <c r="E494" s="11"/>
      <c r="F494" s="11"/>
      <c r="G494" s="11"/>
      <c r="H494" s="30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21"/>
      <c r="C495" s="11"/>
      <c r="D495" s="11"/>
      <c r="E495" s="11"/>
      <c r="F495" s="11"/>
      <c r="G495" s="11"/>
      <c r="H495" s="30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21"/>
      <c r="C496" s="11"/>
      <c r="D496" s="11"/>
      <c r="E496" s="11"/>
      <c r="F496" s="11"/>
      <c r="G496" s="11"/>
      <c r="H496" s="30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21"/>
      <c r="C497" s="11"/>
      <c r="D497" s="11"/>
      <c r="E497" s="11"/>
      <c r="F497" s="11"/>
      <c r="G497" s="11"/>
      <c r="H497" s="30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21"/>
      <c r="C498" s="11"/>
      <c r="D498" s="11"/>
      <c r="E498" s="11"/>
      <c r="F498" s="11"/>
      <c r="G498" s="11"/>
      <c r="H498" s="30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21"/>
      <c r="C499" s="11"/>
      <c r="D499" s="11"/>
      <c r="E499" s="11"/>
      <c r="F499" s="11"/>
      <c r="G499" s="11"/>
      <c r="H499" s="30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21"/>
      <c r="C500" s="11"/>
      <c r="D500" s="11"/>
      <c r="E500" s="11"/>
      <c r="F500" s="11"/>
      <c r="G500" s="11"/>
      <c r="H500" s="30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21"/>
      <c r="C501" s="11"/>
      <c r="D501" s="11"/>
      <c r="E501" s="11"/>
      <c r="F501" s="11"/>
      <c r="G501" s="11"/>
      <c r="H501" s="30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21"/>
      <c r="C502" s="11"/>
      <c r="D502" s="11"/>
      <c r="E502" s="11"/>
      <c r="F502" s="11"/>
      <c r="G502" s="11"/>
      <c r="H502" s="30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21"/>
      <c r="C503" s="11"/>
      <c r="D503" s="11"/>
      <c r="E503" s="11"/>
      <c r="F503" s="11"/>
      <c r="G503" s="11"/>
      <c r="H503" s="30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21"/>
      <c r="C504" s="11"/>
      <c r="D504" s="11"/>
      <c r="E504" s="11"/>
      <c r="F504" s="11"/>
      <c r="G504" s="11"/>
      <c r="H504" s="30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21"/>
      <c r="C505" s="11"/>
      <c r="D505" s="11"/>
      <c r="E505" s="11"/>
      <c r="F505" s="11"/>
      <c r="G505" s="11"/>
      <c r="H505" s="30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21"/>
      <c r="C506" s="11"/>
      <c r="D506" s="11"/>
      <c r="E506" s="11"/>
      <c r="F506" s="11"/>
      <c r="G506" s="11"/>
      <c r="H506" s="30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21"/>
      <c r="C507" s="11"/>
      <c r="D507" s="11"/>
      <c r="E507" s="11"/>
      <c r="F507" s="11"/>
      <c r="G507" s="11"/>
      <c r="H507" s="30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21"/>
      <c r="C508" s="11"/>
      <c r="D508" s="11"/>
      <c r="E508" s="11"/>
      <c r="F508" s="11"/>
      <c r="G508" s="11"/>
      <c r="H508" s="30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21"/>
      <c r="C509" s="11"/>
      <c r="D509" s="11"/>
      <c r="E509" s="11"/>
      <c r="F509" s="11"/>
      <c r="G509" s="11"/>
      <c r="H509" s="30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21"/>
      <c r="C510" s="11"/>
      <c r="D510" s="11"/>
      <c r="E510" s="11"/>
      <c r="F510" s="11"/>
      <c r="G510" s="11"/>
      <c r="H510" s="30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21"/>
      <c r="C511" s="11"/>
      <c r="D511" s="11"/>
      <c r="E511" s="11"/>
      <c r="F511" s="11"/>
      <c r="G511" s="11"/>
      <c r="H511" s="30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21"/>
      <c r="C512" s="11"/>
      <c r="D512" s="11"/>
      <c r="E512" s="11"/>
      <c r="F512" s="11"/>
      <c r="G512" s="11"/>
      <c r="H512" s="30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21"/>
      <c r="C513" s="11"/>
      <c r="D513" s="11"/>
      <c r="E513" s="11"/>
      <c r="F513" s="11"/>
      <c r="G513" s="11"/>
      <c r="H513" s="30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21"/>
      <c r="C514" s="11"/>
      <c r="D514" s="11"/>
      <c r="E514" s="11"/>
      <c r="F514" s="11"/>
      <c r="G514" s="11"/>
      <c r="H514" s="30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21"/>
      <c r="C515" s="11"/>
      <c r="D515" s="11"/>
      <c r="E515" s="11"/>
      <c r="F515" s="11"/>
      <c r="G515" s="11"/>
      <c r="H515" s="30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21"/>
      <c r="C516" s="11"/>
      <c r="D516" s="11"/>
      <c r="E516" s="11"/>
      <c r="F516" s="11"/>
      <c r="G516" s="11"/>
      <c r="H516" s="30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21"/>
      <c r="C517" s="11"/>
      <c r="D517" s="11"/>
      <c r="E517" s="11"/>
      <c r="F517" s="11"/>
      <c r="G517" s="11"/>
      <c r="H517" s="30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21"/>
      <c r="C518" s="11"/>
      <c r="D518" s="11"/>
      <c r="E518" s="11"/>
      <c r="F518" s="11"/>
      <c r="G518" s="11"/>
      <c r="H518" s="30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21"/>
      <c r="C519" s="11"/>
      <c r="D519" s="11"/>
      <c r="E519" s="11"/>
      <c r="F519" s="11"/>
      <c r="G519" s="11"/>
      <c r="H519" s="30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21"/>
      <c r="C520" s="11"/>
      <c r="D520" s="11"/>
      <c r="E520" s="11"/>
      <c r="F520" s="11"/>
      <c r="G520" s="11"/>
      <c r="H520" s="30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21"/>
      <c r="C521" s="11"/>
      <c r="D521" s="11"/>
      <c r="E521" s="11"/>
      <c r="F521" s="11"/>
      <c r="G521" s="11"/>
      <c r="H521" s="30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21"/>
      <c r="C522" s="11"/>
      <c r="D522" s="11"/>
      <c r="E522" s="11"/>
      <c r="F522" s="11"/>
      <c r="G522" s="11"/>
      <c r="H522" s="30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21"/>
      <c r="C523" s="11"/>
      <c r="D523" s="11"/>
      <c r="E523" s="11"/>
      <c r="F523" s="11"/>
      <c r="G523" s="11"/>
      <c r="H523" s="30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21"/>
      <c r="C524" s="11"/>
      <c r="D524" s="11"/>
      <c r="E524" s="11"/>
      <c r="F524" s="11"/>
      <c r="G524" s="11"/>
      <c r="H524" s="30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21"/>
      <c r="C525" s="11"/>
      <c r="D525" s="11"/>
      <c r="E525" s="11"/>
      <c r="F525" s="11"/>
      <c r="G525" s="11"/>
      <c r="H525" s="30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21"/>
      <c r="C526" s="11"/>
      <c r="D526" s="11"/>
      <c r="E526" s="11"/>
      <c r="F526" s="11"/>
      <c r="G526" s="11"/>
      <c r="H526" s="30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21"/>
      <c r="C527" s="11"/>
      <c r="D527" s="11"/>
      <c r="E527" s="11"/>
      <c r="F527" s="11"/>
      <c r="G527" s="11"/>
      <c r="H527" s="30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21"/>
      <c r="C528" s="11"/>
      <c r="D528" s="11"/>
      <c r="E528" s="11"/>
      <c r="F528" s="11"/>
      <c r="G528" s="11"/>
      <c r="H528" s="30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21"/>
      <c r="C529" s="11"/>
      <c r="D529" s="11"/>
      <c r="E529" s="11"/>
      <c r="F529" s="11"/>
      <c r="G529" s="11"/>
      <c r="H529" s="30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21"/>
      <c r="C530" s="11"/>
      <c r="D530" s="11"/>
      <c r="E530" s="11"/>
      <c r="F530" s="11"/>
      <c r="G530" s="11"/>
      <c r="H530" s="30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21"/>
      <c r="C531" s="11"/>
      <c r="D531" s="11"/>
      <c r="E531" s="11"/>
      <c r="F531" s="11"/>
      <c r="G531" s="11"/>
      <c r="H531" s="30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21"/>
      <c r="C532" s="11"/>
      <c r="D532" s="11"/>
      <c r="E532" s="11"/>
      <c r="F532" s="11"/>
      <c r="G532" s="11"/>
      <c r="H532" s="30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21"/>
      <c r="C533" s="11"/>
      <c r="D533" s="11"/>
      <c r="E533" s="11"/>
      <c r="F533" s="11"/>
      <c r="G533" s="11"/>
      <c r="H533" s="30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21"/>
      <c r="C534" s="11"/>
      <c r="D534" s="11"/>
      <c r="E534" s="11"/>
      <c r="F534" s="11"/>
      <c r="G534" s="11"/>
      <c r="H534" s="30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21"/>
      <c r="C535" s="11"/>
      <c r="D535" s="11"/>
      <c r="E535" s="11"/>
      <c r="F535" s="11"/>
      <c r="G535" s="11"/>
      <c r="H535" s="30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21"/>
      <c r="C536" s="11"/>
      <c r="D536" s="11"/>
      <c r="E536" s="11"/>
      <c r="F536" s="11"/>
      <c r="G536" s="11"/>
      <c r="H536" s="30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21"/>
      <c r="C537" s="11"/>
      <c r="D537" s="11"/>
      <c r="E537" s="11"/>
      <c r="F537" s="11"/>
      <c r="G537" s="11"/>
      <c r="H537" s="30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21"/>
      <c r="C538" s="11"/>
      <c r="D538" s="11"/>
      <c r="E538" s="11"/>
      <c r="F538" s="11"/>
      <c r="G538" s="11"/>
      <c r="H538" s="30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21"/>
      <c r="C539" s="11"/>
      <c r="D539" s="11"/>
      <c r="E539" s="11"/>
      <c r="F539" s="11"/>
      <c r="G539" s="11"/>
      <c r="H539" s="30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21"/>
      <c r="C540" s="11"/>
      <c r="D540" s="11"/>
      <c r="E540" s="11"/>
      <c r="F540" s="11"/>
      <c r="G540" s="11"/>
      <c r="H540" s="30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21"/>
      <c r="C541" s="11"/>
      <c r="D541" s="11"/>
      <c r="E541" s="11"/>
      <c r="F541" s="11"/>
      <c r="G541" s="11"/>
      <c r="H541" s="30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21"/>
      <c r="C542" s="11"/>
      <c r="D542" s="11"/>
      <c r="E542" s="11"/>
      <c r="F542" s="11"/>
      <c r="G542" s="11"/>
      <c r="H542" s="30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21"/>
      <c r="C543" s="11"/>
      <c r="D543" s="11"/>
      <c r="E543" s="11"/>
      <c r="F543" s="11"/>
      <c r="G543" s="11"/>
      <c r="H543" s="30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21"/>
      <c r="C544" s="11"/>
      <c r="D544" s="11"/>
      <c r="E544" s="11"/>
      <c r="F544" s="11"/>
      <c r="G544" s="11"/>
      <c r="H544" s="30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21"/>
      <c r="C545" s="11"/>
      <c r="D545" s="11"/>
      <c r="E545" s="11"/>
      <c r="F545" s="11"/>
      <c r="G545" s="11"/>
      <c r="H545" s="30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21"/>
      <c r="C546" s="11"/>
      <c r="D546" s="11"/>
      <c r="E546" s="11"/>
      <c r="F546" s="11"/>
      <c r="G546" s="11"/>
      <c r="H546" s="30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21"/>
      <c r="C547" s="11"/>
      <c r="D547" s="11"/>
      <c r="E547" s="11"/>
      <c r="F547" s="11"/>
      <c r="G547" s="11"/>
      <c r="H547" s="30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21"/>
      <c r="C548" s="11"/>
      <c r="D548" s="11"/>
      <c r="E548" s="11"/>
      <c r="F548" s="11"/>
      <c r="G548" s="11"/>
      <c r="H548" s="30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21"/>
      <c r="C549" s="11"/>
      <c r="D549" s="11"/>
      <c r="E549" s="11"/>
      <c r="F549" s="11"/>
      <c r="G549" s="11"/>
      <c r="H549" s="30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21"/>
      <c r="C550" s="11"/>
      <c r="D550" s="11"/>
      <c r="E550" s="11"/>
      <c r="F550" s="11"/>
      <c r="G550" s="11"/>
      <c r="H550" s="30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21"/>
      <c r="C551" s="11"/>
      <c r="D551" s="11"/>
      <c r="E551" s="11"/>
      <c r="F551" s="11"/>
      <c r="G551" s="11"/>
      <c r="H551" s="30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21"/>
      <c r="C552" s="11"/>
      <c r="D552" s="11"/>
      <c r="E552" s="11"/>
      <c r="F552" s="11"/>
      <c r="G552" s="11"/>
      <c r="H552" s="30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21"/>
      <c r="C553" s="11"/>
      <c r="D553" s="11"/>
      <c r="E553" s="11"/>
      <c r="F553" s="11"/>
      <c r="G553" s="11"/>
      <c r="H553" s="30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21"/>
      <c r="C554" s="11"/>
      <c r="D554" s="11"/>
      <c r="E554" s="11"/>
      <c r="F554" s="11"/>
      <c r="G554" s="11"/>
      <c r="H554" s="30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21"/>
      <c r="C555" s="11"/>
      <c r="D555" s="11"/>
      <c r="E555" s="11"/>
      <c r="F555" s="11"/>
      <c r="G555" s="11"/>
      <c r="H555" s="30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21"/>
      <c r="C556" s="11"/>
      <c r="D556" s="11"/>
      <c r="E556" s="11"/>
      <c r="F556" s="11"/>
      <c r="G556" s="11"/>
      <c r="H556" s="30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21"/>
      <c r="C557" s="11"/>
      <c r="D557" s="11"/>
      <c r="E557" s="11"/>
      <c r="F557" s="11"/>
      <c r="G557" s="11"/>
      <c r="H557" s="30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21"/>
      <c r="C558" s="11"/>
      <c r="D558" s="11"/>
      <c r="E558" s="11"/>
      <c r="F558" s="11"/>
      <c r="G558" s="11"/>
      <c r="H558" s="30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21"/>
      <c r="C559" s="11"/>
      <c r="D559" s="11"/>
      <c r="E559" s="11"/>
      <c r="F559" s="11"/>
      <c r="G559" s="11"/>
      <c r="H559" s="30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21"/>
      <c r="C560" s="11"/>
      <c r="D560" s="11"/>
      <c r="E560" s="11"/>
      <c r="F560" s="11"/>
      <c r="G560" s="11"/>
      <c r="H560" s="30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21"/>
      <c r="C561" s="11"/>
      <c r="D561" s="11"/>
      <c r="E561" s="11"/>
      <c r="F561" s="11"/>
      <c r="G561" s="11"/>
      <c r="H561" s="30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21"/>
      <c r="C562" s="11"/>
      <c r="D562" s="11"/>
      <c r="E562" s="11"/>
      <c r="F562" s="11"/>
      <c r="G562" s="11"/>
      <c r="H562" s="30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21"/>
      <c r="C563" s="11"/>
      <c r="D563" s="11"/>
      <c r="E563" s="11"/>
      <c r="F563" s="11"/>
      <c r="G563" s="11"/>
      <c r="H563" s="30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21"/>
      <c r="C564" s="11"/>
      <c r="D564" s="11"/>
      <c r="E564" s="11"/>
      <c r="F564" s="11"/>
      <c r="G564" s="11"/>
      <c r="H564" s="30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21"/>
      <c r="C565" s="11"/>
      <c r="D565" s="11"/>
      <c r="E565" s="11"/>
      <c r="F565" s="11"/>
      <c r="G565" s="11"/>
      <c r="H565" s="30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21"/>
      <c r="C566" s="11"/>
      <c r="D566" s="11"/>
      <c r="E566" s="11"/>
      <c r="F566" s="11"/>
      <c r="G566" s="11"/>
      <c r="H566" s="30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21"/>
      <c r="C567" s="11"/>
      <c r="D567" s="11"/>
      <c r="E567" s="11"/>
      <c r="F567" s="11"/>
      <c r="G567" s="11"/>
      <c r="H567" s="30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21"/>
      <c r="C568" s="11"/>
      <c r="D568" s="11"/>
      <c r="E568" s="11"/>
      <c r="F568" s="11"/>
      <c r="G568" s="11"/>
      <c r="H568" s="30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21"/>
      <c r="C569" s="11"/>
      <c r="D569" s="11"/>
      <c r="E569" s="11"/>
      <c r="F569" s="11"/>
      <c r="G569" s="11"/>
      <c r="H569" s="30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21"/>
      <c r="C570" s="11"/>
      <c r="D570" s="11"/>
      <c r="E570" s="11"/>
      <c r="F570" s="11"/>
      <c r="G570" s="11"/>
      <c r="H570" s="30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21"/>
      <c r="C571" s="11"/>
      <c r="D571" s="11"/>
      <c r="E571" s="11"/>
      <c r="F571" s="11"/>
      <c r="G571" s="11"/>
      <c r="H571" s="30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21"/>
      <c r="C572" s="11"/>
      <c r="D572" s="11"/>
      <c r="E572" s="11"/>
      <c r="F572" s="11"/>
      <c r="G572" s="11"/>
      <c r="H572" s="30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21"/>
      <c r="C573" s="11"/>
      <c r="D573" s="11"/>
      <c r="E573" s="11"/>
      <c r="F573" s="11"/>
      <c r="G573" s="11"/>
      <c r="H573" s="30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21"/>
      <c r="C574" s="11"/>
      <c r="D574" s="11"/>
      <c r="E574" s="11"/>
      <c r="F574" s="11"/>
      <c r="G574" s="11"/>
      <c r="H574" s="30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21"/>
      <c r="C575" s="11"/>
      <c r="D575" s="11"/>
      <c r="E575" s="11"/>
      <c r="F575" s="11"/>
      <c r="G575" s="11"/>
      <c r="H575" s="30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21"/>
      <c r="C576" s="11"/>
      <c r="D576" s="11"/>
      <c r="E576" s="11"/>
      <c r="F576" s="11"/>
      <c r="G576" s="11"/>
      <c r="H576" s="30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21"/>
      <c r="C577" s="11"/>
      <c r="D577" s="11"/>
      <c r="E577" s="11"/>
      <c r="F577" s="11"/>
      <c r="G577" s="11"/>
      <c r="H577" s="30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21"/>
      <c r="C578" s="11"/>
      <c r="D578" s="11"/>
      <c r="E578" s="11"/>
      <c r="F578" s="11"/>
      <c r="G578" s="11"/>
      <c r="H578" s="30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21"/>
      <c r="C579" s="11"/>
      <c r="D579" s="11"/>
      <c r="E579" s="11"/>
      <c r="F579" s="11"/>
      <c r="G579" s="11"/>
      <c r="H579" s="30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21"/>
      <c r="C580" s="11"/>
      <c r="D580" s="11"/>
      <c r="E580" s="11"/>
      <c r="F580" s="11"/>
      <c r="G580" s="11"/>
      <c r="H580" s="30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21"/>
      <c r="C581" s="11"/>
      <c r="D581" s="11"/>
      <c r="E581" s="11"/>
      <c r="F581" s="11"/>
      <c r="G581" s="11"/>
      <c r="H581" s="30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21"/>
      <c r="C582" s="11"/>
      <c r="D582" s="11"/>
      <c r="E582" s="11"/>
      <c r="F582" s="11"/>
      <c r="G582" s="11"/>
      <c r="H582" s="30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21"/>
      <c r="C583" s="11"/>
      <c r="D583" s="11"/>
      <c r="E583" s="11"/>
      <c r="F583" s="11"/>
      <c r="G583" s="11"/>
      <c r="H583" s="30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21"/>
      <c r="C584" s="11"/>
      <c r="D584" s="11"/>
      <c r="E584" s="11"/>
      <c r="F584" s="11"/>
      <c r="G584" s="11"/>
      <c r="H584" s="30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21"/>
      <c r="C585" s="11"/>
      <c r="D585" s="11"/>
      <c r="E585" s="11"/>
      <c r="F585" s="11"/>
      <c r="G585" s="11"/>
      <c r="H585" s="30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21"/>
      <c r="C586" s="11"/>
      <c r="D586" s="11"/>
      <c r="E586" s="11"/>
      <c r="F586" s="11"/>
      <c r="G586" s="11"/>
      <c r="H586" s="30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21"/>
      <c r="C587" s="11"/>
      <c r="D587" s="11"/>
      <c r="E587" s="11"/>
      <c r="F587" s="11"/>
      <c r="G587" s="11"/>
      <c r="H587" s="30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21"/>
      <c r="C588" s="11"/>
      <c r="D588" s="11"/>
      <c r="E588" s="11"/>
      <c r="F588" s="11"/>
      <c r="G588" s="11"/>
      <c r="H588" s="30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21"/>
      <c r="C589" s="11"/>
      <c r="D589" s="11"/>
      <c r="E589" s="11"/>
      <c r="F589" s="11"/>
      <c r="G589" s="11"/>
      <c r="H589" s="30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21"/>
      <c r="C590" s="11"/>
      <c r="D590" s="11"/>
      <c r="E590" s="11"/>
      <c r="F590" s="11"/>
      <c r="G590" s="11"/>
      <c r="H590" s="30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21"/>
      <c r="C591" s="11"/>
      <c r="D591" s="11"/>
      <c r="E591" s="11"/>
      <c r="F591" s="11"/>
      <c r="G591" s="11"/>
      <c r="H591" s="30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21"/>
      <c r="C592" s="11"/>
      <c r="D592" s="11"/>
      <c r="E592" s="11"/>
      <c r="F592" s="11"/>
      <c r="G592" s="11"/>
      <c r="H592" s="30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21"/>
      <c r="C593" s="11"/>
      <c r="D593" s="11"/>
      <c r="E593" s="11"/>
      <c r="F593" s="11"/>
      <c r="G593" s="11"/>
      <c r="H593" s="30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21"/>
      <c r="C594" s="11"/>
      <c r="D594" s="11"/>
      <c r="E594" s="11"/>
      <c r="F594" s="11"/>
      <c r="G594" s="11"/>
      <c r="H594" s="30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21"/>
      <c r="C595" s="11"/>
      <c r="D595" s="11"/>
      <c r="E595" s="11"/>
      <c r="F595" s="11"/>
      <c r="G595" s="11"/>
      <c r="H595" s="30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21"/>
      <c r="C596" s="11"/>
      <c r="D596" s="11"/>
      <c r="E596" s="11"/>
      <c r="F596" s="11"/>
      <c r="G596" s="11"/>
      <c r="H596" s="30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21"/>
      <c r="C597" s="11"/>
      <c r="D597" s="11"/>
      <c r="E597" s="11"/>
      <c r="F597" s="11"/>
      <c r="G597" s="11"/>
      <c r="H597" s="30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21"/>
      <c r="C598" s="11"/>
      <c r="D598" s="11"/>
      <c r="E598" s="11"/>
      <c r="F598" s="11"/>
      <c r="G598" s="11"/>
      <c r="H598" s="30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21"/>
      <c r="C599" s="11"/>
      <c r="D599" s="11"/>
      <c r="E599" s="11"/>
      <c r="F599" s="11"/>
      <c r="G599" s="11"/>
      <c r="H599" s="30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21"/>
      <c r="C600" s="11"/>
      <c r="D600" s="11"/>
      <c r="E600" s="11"/>
      <c r="F600" s="11"/>
      <c r="G600" s="11"/>
      <c r="H600" s="30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21"/>
      <c r="C601" s="11"/>
      <c r="D601" s="11"/>
      <c r="E601" s="11"/>
      <c r="F601" s="11"/>
      <c r="G601" s="11"/>
      <c r="H601" s="30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21"/>
      <c r="C602" s="11"/>
      <c r="D602" s="11"/>
      <c r="E602" s="11"/>
      <c r="F602" s="11"/>
      <c r="G602" s="11"/>
      <c r="H602" s="30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21"/>
      <c r="C603" s="11"/>
      <c r="D603" s="11"/>
      <c r="E603" s="11"/>
      <c r="F603" s="11"/>
      <c r="G603" s="11"/>
      <c r="H603" s="30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21"/>
      <c r="C604" s="11"/>
      <c r="D604" s="11"/>
      <c r="E604" s="11"/>
      <c r="F604" s="11"/>
      <c r="G604" s="11"/>
      <c r="H604" s="30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21"/>
      <c r="C605" s="11"/>
      <c r="D605" s="11"/>
      <c r="E605" s="11"/>
      <c r="F605" s="11"/>
      <c r="G605" s="11"/>
      <c r="H605" s="30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21"/>
      <c r="C606" s="11"/>
      <c r="D606" s="11"/>
      <c r="E606" s="11"/>
      <c r="F606" s="11"/>
      <c r="G606" s="11"/>
      <c r="H606" s="30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21"/>
      <c r="C607" s="11"/>
      <c r="D607" s="11"/>
      <c r="E607" s="11"/>
      <c r="F607" s="11"/>
      <c r="G607" s="11"/>
      <c r="H607" s="30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21"/>
      <c r="C608" s="11"/>
      <c r="D608" s="11"/>
      <c r="E608" s="11"/>
      <c r="F608" s="11"/>
      <c r="G608" s="11"/>
      <c r="H608" s="30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21"/>
      <c r="C609" s="11"/>
      <c r="D609" s="11"/>
      <c r="E609" s="11"/>
      <c r="F609" s="11"/>
      <c r="G609" s="11"/>
      <c r="H609" s="30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21"/>
      <c r="C610" s="11"/>
      <c r="D610" s="11"/>
      <c r="E610" s="11"/>
      <c r="F610" s="11"/>
      <c r="G610" s="11"/>
      <c r="H610" s="30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21"/>
      <c r="C611" s="11"/>
      <c r="D611" s="11"/>
      <c r="E611" s="11"/>
      <c r="F611" s="11"/>
      <c r="G611" s="11"/>
      <c r="H611" s="30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21"/>
      <c r="C612" s="11"/>
      <c r="D612" s="11"/>
      <c r="E612" s="11"/>
      <c r="F612" s="11"/>
      <c r="G612" s="11"/>
      <c r="H612" s="30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21"/>
      <c r="C613" s="11"/>
      <c r="D613" s="11"/>
      <c r="E613" s="11"/>
      <c r="F613" s="11"/>
      <c r="G613" s="11"/>
      <c r="H613" s="30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21"/>
      <c r="C614" s="11"/>
      <c r="D614" s="11"/>
      <c r="E614" s="11"/>
      <c r="F614" s="11"/>
      <c r="G614" s="11"/>
      <c r="H614" s="30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21"/>
      <c r="C615" s="11"/>
      <c r="D615" s="11"/>
      <c r="E615" s="11"/>
      <c r="F615" s="11"/>
      <c r="G615" s="11"/>
      <c r="H615" s="30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21"/>
      <c r="C616" s="11"/>
      <c r="D616" s="11"/>
      <c r="E616" s="11"/>
      <c r="F616" s="11"/>
      <c r="G616" s="11"/>
      <c r="H616" s="30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21"/>
      <c r="C617" s="11"/>
      <c r="D617" s="11"/>
      <c r="E617" s="11"/>
      <c r="F617" s="11"/>
      <c r="G617" s="11"/>
      <c r="H617" s="30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21"/>
      <c r="C618" s="11"/>
      <c r="D618" s="11"/>
      <c r="E618" s="11"/>
      <c r="F618" s="11"/>
      <c r="G618" s="11"/>
      <c r="H618" s="30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21"/>
      <c r="C619" s="11"/>
      <c r="D619" s="11"/>
      <c r="E619" s="11"/>
      <c r="F619" s="11"/>
      <c r="G619" s="11"/>
      <c r="H619" s="30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21"/>
      <c r="C620" s="11"/>
      <c r="D620" s="11"/>
      <c r="E620" s="11"/>
      <c r="F620" s="11"/>
      <c r="G620" s="11"/>
      <c r="H620" s="30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21"/>
      <c r="C621" s="11"/>
      <c r="D621" s="11"/>
      <c r="E621" s="11"/>
      <c r="F621" s="11"/>
      <c r="G621" s="11"/>
      <c r="H621" s="30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21"/>
      <c r="C622" s="11"/>
      <c r="D622" s="11"/>
      <c r="E622" s="11"/>
      <c r="F622" s="11"/>
      <c r="G622" s="11"/>
      <c r="H622" s="30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21"/>
      <c r="C623" s="11"/>
      <c r="D623" s="11"/>
      <c r="E623" s="11"/>
      <c r="F623" s="11"/>
      <c r="G623" s="11"/>
      <c r="H623" s="30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21"/>
      <c r="C624" s="11"/>
      <c r="D624" s="11"/>
      <c r="E624" s="11"/>
      <c r="F624" s="11"/>
      <c r="G624" s="11"/>
      <c r="H624" s="30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21"/>
      <c r="C625" s="11"/>
      <c r="D625" s="11"/>
      <c r="E625" s="11"/>
      <c r="F625" s="11"/>
      <c r="G625" s="11"/>
      <c r="H625" s="30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21"/>
      <c r="C626" s="11"/>
      <c r="D626" s="11"/>
      <c r="E626" s="11"/>
      <c r="F626" s="11"/>
      <c r="G626" s="11"/>
      <c r="H626" s="30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21"/>
      <c r="C627" s="11"/>
      <c r="D627" s="11"/>
      <c r="E627" s="11"/>
      <c r="F627" s="11"/>
      <c r="G627" s="11"/>
      <c r="H627" s="30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21"/>
      <c r="C628" s="11"/>
      <c r="D628" s="11"/>
      <c r="E628" s="11"/>
      <c r="F628" s="11"/>
      <c r="G628" s="11"/>
      <c r="H628" s="30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21"/>
      <c r="C629" s="11"/>
      <c r="D629" s="11"/>
      <c r="E629" s="11"/>
      <c r="F629" s="11"/>
      <c r="G629" s="11"/>
      <c r="H629" s="30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21"/>
      <c r="C630" s="11"/>
      <c r="D630" s="11"/>
      <c r="E630" s="11"/>
      <c r="F630" s="11"/>
      <c r="G630" s="11"/>
      <c r="H630" s="30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21"/>
      <c r="C631" s="11"/>
      <c r="D631" s="11"/>
      <c r="E631" s="11"/>
      <c r="F631" s="11"/>
      <c r="G631" s="11"/>
      <c r="H631" s="30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21"/>
      <c r="C632" s="11"/>
      <c r="D632" s="11"/>
      <c r="E632" s="11"/>
      <c r="F632" s="11"/>
      <c r="G632" s="11"/>
      <c r="H632" s="30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21"/>
      <c r="C633" s="11"/>
      <c r="D633" s="11"/>
      <c r="E633" s="11"/>
      <c r="F633" s="11"/>
      <c r="G633" s="11"/>
      <c r="H633" s="30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21"/>
      <c r="C634" s="11"/>
      <c r="D634" s="11"/>
      <c r="E634" s="11"/>
      <c r="F634" s="11"/>
      <c r="G634" s="11"/>
      <c r="H634" s="30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21"/>
      <c r="C635" s="11"/>
      <c r="D635" s="11"/>
      <c r="E635" s="11"/>
      <c r="F635" s="11"/>
      <c r="G635" s="11"/>
      <c r="H635" s="30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21"/>
      <c r="C636" s="11"/>
      <c r="D636" s="11"/>
      <c r="E636" s="11"/>
      <c r="F636" s="11"/>
      <c r="G636" s="11"/>
      <c r="H636" s="30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21"/>
      <c r="C637" s="11"/>
      <c r="D637" s="11"/>
      <c r="E637" s="11"/>
      <c r="F637" s="11"/>
      <c r="G637" s="11"/>
      <c r="H637" s="30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21"/>
      <c r="C638" s="11"/>
      <c r="D638" s="11"/>
      <c r="E638" s="11"/>
      <c r="F638" s="11"/>
      <c r="G638" s="11"/>
      <c r="H638" s="30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21"/>
      <c r="C639" s="11"/>
      <c r="D639" s="11"/>
      <c r="E639" s="11"/>
      <c r="F639" s="11"/>
      <c r="G639" s="11"/>
      <c r="H639" s="30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21"/>
      <c r="C640" s="11"/>
      <c r="D640" s="11"/>
      <c r="E640" s="11"/>
      <c r="F640" s="11"/>
      <c r="G640" s="11"/>
      <c r="H640" s="30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21"/>
      <c r="C641" s="11"/>
      <c r="D641" s="11"/>
      <c r="E641" s="11"/>
      <c r="F641" s="11"/>
      <c r="G641" s="11"/>
      <c r="H641" s="30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21"/>
      <c r="C642" s="11"/>
      <c r="D642" s="11"/>
      <c r="E642" s="11"/>
      <c r="F642" s="11"/>
      <c r="G642" s="11"/>
      <c r="H642" s="30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21"/>
      <c r="C643" s="11"/>
      <c r="D643" s="11"/>
      <c r="E643" s="11"/>
      <c r="F643" s="11"/>
      <c r="G643" s="11"/>
      <c r="H643" s="30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21"/>
      <c r="C644" s="11"/>
      <c r="D644" s="11"/>
      <c r="E644" s="11"/>
      <c r="F644" s="11"/>
      <c r="G644" s="11"/>
      <c r="H644" s="30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21"/>
      <c r="C645" s="11"/>
      <c r="D645" s="11"/>
      <c r="E645" s="11"/>
      <c r="F645" s="11"/>
      <c r="G645" s="11"/>
      <c r="H645" s="30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21"/>
      <c r="C646" s="11"/>
      <c r="D646" s="11"/>
      <c r="E646" s="11"/>
      <c r="F646" s="11"/>
      <c r="G646" s="11"/>
      <c r="H646" s="30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21"/>
      <c r="C647" s="11"/>
      <c r="D647" s="11"/>
      <c r="E647" s="11"/>
      <c r="F647" s="11"/>
      <c r="G647" s="11"/>
      <c r="H647" s="30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21"/>
      <c r="C648" s="11"/>
      <c r="D648" s="11"/>
      <c r="E648" s="11"/>
      <c r="F648" s="11"/>
      <c r="G648" s="11"/>
      <c r="H648" s="30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21"/>
      <c r="C649" s="11"/>
      <c r="D649" s="11"/>
      <c r="E649" s="11"/>
      <c r="F649" s="11"/>
      <c r="G649" s="11"/>
      <c r="H649" s="30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21"/>
      <c r="C650" s="11"/>
      <c r="D650" s="11"/>
      <c r="E650" s="11"/>
      <c r="F650" s="11"/>
      <c r="G650" s="11"/>
      <c r="H650" s="30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21"/>
      <c r="C651" s="11"/>
      <c r="D651" s="11"/>
      <c r="E651" s="11"/>
      <c r="F651" s="11"/>
      <c r="G651" s="11"/>
      <c r="H651" s="30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21"/>
      <c r="C652" s="11"/>
      <c r="D652" s="11"/>
      <c r="E652" s="11"/>
      <c r="F652" s="11"/>
      <c r="G652" s="11"/>
      <c r="H652" s="30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21"/>
      <c r="C653" s="11"/>
      <c r="D653" s="11"/>
      <c r="E653" s="11"/>
      <c r="F653" s="11"/>
      <c r="G653" s="11"/>
      <c r="H653" s="30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21"/>
      <c r="C654" s="11"/>
      <c r="D654" s="11"/>
      <c r="E654" s="11"/>
      <c r="F654" s="11"/>
      <c r="G654" s="11"/>
      <c r="H654" s="30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21"/>
      <c r="C655" s="11"/>
      <c r="D655" s="11"/>
      <c r="E655" s="11"/>
      <c r="F655" s="11"/>
      <c r="G655" s="11"/>
      <c r="H655" s="30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21"/>
      <c r="C656" s="11"/>
      <c r="D656" s="11"/>
      <c r="E656" s="11"/>
      <c r="F656" s="11"/>
      <c r="G656" s="11"/>
      <c r="H656" s="30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21"/>
      <c r="C657" s="11"/>
      <c r="D657" s="11"/>
      <c r="E657" s="11"/>
      <c r="F657" s="11"/>
      <c r="G657" s="11"/>
      <c r="H657" s="30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21"/>
      <c r="C658" s="11"/>
      <c r="D658" s="11"/>
      <c r="E658" s="11"/>
      <c r="F658" s="11"/>
      <c r="G658" s="11"/>
      <c r="H658" s="30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21"/>
      <c r="C659" s="11"/>
      <c r="D659" s="11"/>
      <c r="E659" s="11"/>
      <c r="F659" s="11"/>
      <c r="G659" s="11"/>
      <c r="H659" s="30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21"/>
      <c r="C660" s="11"/>
      <c r="D660" s="11"/>
      <c r="E660" s="11"/>
      <c r="F660" s="11"/>
      <c r="G660" s="11"/>
      <c r="H660" s="30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21"/>
      <c r="C661" s="11"/>
      <c r="D661" s="11"/>
      <c r="E661" s="11"/>
      <c r="F661" s="11"/>
      <c r="G661" s="11"/>
      <c r="H661" s="30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21"/>
      <c r="C662" s="11"/>
      <c r="D662" s="11"/>
      <c r="E662" s="11"/>
      <c r="F662" s="11"/>
      <c r="G662" s="11"/>
      <c r="H662" s="30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21"/>
      <c r="C663" s="11"/>
      <c r="D663" s="11"/>
      <c r="E663" s="11"/>
      <c r="F663" s="11"/>
      <c r="G663" s="11"/>
      <c r="H663" s="30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21"/>
      <c r="C664" s="11"/>
      <c r="D664" s="11"/>
      <c r="E664" s="11"/>
      <c r="F664" s="11"/>
      <c r="G664" s="11"/>
      <c r="H664" s="30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21"/>
      <c r="C665" s="11"/>
      <c r="D665" s="11"/>
      <c r="E665" s="11"/>
      <c r="F665" s="11"/>
      <c r="G665" s="11"/>
      <c r="H665" s="30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21"/>
      <c r="C666" s="11"/>
      <c r="D666" s="11"/>
      <c r="E666" s="11"/>
      <c r="F666" s="11"/>
      <c r="G666" s="11"/>
      <c r="H666" s="30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21"/>
      <c r="C667" s="11"/>
      <c r="D667" s="11"/>
      <c r="E667" s="11"/>
      <c r="F667" s="11"/>
      <c r="G667" s="11"/>
      <c r="H667" s="30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21"/>
      <c r="C668" s="11"/>
      <c r="D668" s="11"/>
      <c r="E668" s="11"/>
      <c r="F668" s="11"/>
      <c r="G668" s="11"/>
      <c r="H668" s="30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21"/>
      <c r="C669" s="11"/>
      <c r="D669" s="11"/>
      <c r="E669" s="11"/>
      <c r="F669" s="11"/>
      <c r="G669" s="11"/>
      <c r="H669" s="30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21"/>
      <c r="C670" s="11"/>
      <c r="D670" s="11"/>
      <c r="E670" s="11"/>
      <c r="F670" s="11"/>
      <c r="G670" s="11"/>
      <c r="H670" s="30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21"/>
      <c r="C671" s="11"/>
      <c r="D671" s="11"/>
      <c r="E671" s="11"/>
      <c r="F671" s="11"/>
      <c r="G671" s="11"/>
      <c r="H671" s="30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21"/>
      <c r="C672" s="11"/>
      <c r="D672" s="11"/>
      <c r="E672" s="11"/>
      <c r="F672" s="11"/>
      <c r="G672" s="11"/>
      <c r="H672" s="30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21"/>
      <c r="C673" s="11"/>
      <c r="D673" s="11"/>
      <c r="E673" s="11"/>
      <c r="F673" s="11"/>
      <c r="G673" s="11"/>
      <c r="H673" s="30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21"/>
      <c r="C674" s="11"/>
      <c r="D674" s="11"/>
      <c r="E674" s="11"/>
      <c r="F674" s="11"/>
      <c r="G674" s="11"/>
      <c r="H674" s="30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21"/>
      <c r="C675" s="11"/>
      <c r="D675" s="11"/>
      <c r="E675" s="11"/>
      <c r="F675" s="11"/>
      <c r="G675" s="11"/>
      <c r="H675" s="30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21"/>
      <c r="C676" s="11"/>
      <c r="D676" s="11"/>
      <c r="E676" s="11"/>
      <c r="F676" s="11"/>
      <c r="G676" s="11"/>
      <c r="H676" s="30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21"/>
      <c r="C677" s="11"/>
      <c r="D677" s="11"/>
      <c r="E677" s="11"/>
      <c r="F677" s="11"/>
      <c r="G677" s="11"/>
      <c r="H677" s="30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21"/>
      <c r="C678" s="11"/>
      <c r="D678" s="11"/>
      <c r="E678" s="11"/>
      <c r="F678" s="11"/>
      <c r="G678" s="11"/>
      <c r="H678" s="30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21"/>
      <c r="C679" s="11"/>
      <c r="D679" s="11"/>
      <c r="E679" s="11"/>
      <c r="F679" s="11"/>
      <c r="G679" s="11"/>
      <c r="H679" s="30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21"/>
      <c r="C680" s="11"/>
      <c r="D680" s="11"/>
      <c r="E680" s="11"/>
      <c r="F680" s="11"/>
      <c r="G680" s="11"/>
      <c r="H680" s="30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21"/>
      <c r="C681" s="11"/>
      <c r="D681" s="11"/>
      <c r="E681" s="11"/>
      <c r="F681" s="11"/>
      <c r="G681" s="11"/>
      <c r="H681" s="30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21"/>
      <c r="C682" s="11"/>
      <c r="D682" s="11"/>
      <c r="E682" s="11"/>
      <c r="F682" s="11"/>
      <c r="G682" s="11"/>
      <c r="H682" s="30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21"/>
      <c r="C683" s="11"/>
      <c r="D683" s="11"/>
      <c r="E683" s="11"/>
      <c r="F683" s="11"/>
      <c r="G683" s="11"/>
      <c r="H683" s="30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21"/>
      <c r="C684" s="11"/>
      <c r="D684" s="11"/>
      <c r="E684" s="11"/>
      <c r="F684" s="11"/>
      <c r="G684" s="11"/>
      <c r="H684" s="30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21"/>
      <c r="C685" s="11"/>
      <c r="D685" s="11"/>
      <c r="E685" s="11"/>
      <c r="F685" s="11"/>
      <c r="G685" s="11"/>
      <c r="H685" s="30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21"/>
      <c r="C686" s="11"/>
      <c r="D686" s="11"/>
      <c r="E686" s="11"/>
      <c r="F686" s="11"/>
      <c r="G686" s="11"/>
      <c r="H686" s="30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21"/>
      <c r="C687" s="11"/>
      <c r="D687" s="11"/>
      <c r="E687" s="11"/>
      <c r="F687" s="11"/>
      <c r="G687" s="11"/>
      <c r="H687" s="30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21"/>
      <c r="C688" s="11"/>
      <c r="D688" s="11"/>
      <c r="E688" s="11"/>
      <c r="F688" s="11"/>
      <c r="G688" s="11"/>
      <c r="H688" s="30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21"/>
      <c r="C689" s="11"/>
      <c r="D689" s="11"/>
      <c r="E689" s="11"/>
      <c r="F689" s="11"/>
      <c r="G689" s="11"/>
      <c r="H689" s="30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21"/>
      <c r="C690" s="11"/>
      <c r="D690" s="11"/>
      <c r="E690" s="11"/>
      <c r="F690" s="11"/>
      <c r="G690" s="11"/>
      <c r="H690" s="30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21"/>
      <c r="C691" s="11"/>
      <c r="D691" s="11"/>
      <c r="E691" s="11"/>
      <c r="F691" s="11"/>
      <c r="G691" s="11"/>
      <c r="H691" s="30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21"/>
      <c r="C692" s="11"/>
      <c r="D692" s="11"/>
      <c r="E692" s="11"/>
      <c r="F692" s="11"/>
      <c r="G692" s="11"/>
      <c r="H692" s="30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21"/>
      <c r="C693" s="11"/>
      <c r="D693" s="11"/>
      <c r="E693" s="11"/>
      <c r="F693" s="11"/>
      <c r="G693" s="11"/>
      <c r="H693" s="30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21"/>
      <c r="C694" s="11"/>
      <c r="D694" s="11"/>
      <c r="E694" s="11"/>
      <c r="F694" s="11"/>
      <c r="G694" s="11"/>
      <c r="H694" s="30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21"/>
      <c r="C695" s="11"/>
      <c r="D695" s="11"/>
      <c r="E695" s="11"/>
      <c r="F695" s="11"/>
      <c r="G695" s="11"/>
      <c r="H695" s="30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21"/>
      <c r="C696" s="11"/>
      <c r="D696" s="11"/>
      <c r="E696" s="11"/>
      <c r="F696" s="11"/>
      <c r="G696" s="11"/>
      <c r="H696" s="30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21"/>
      <c r="C697" s="11"/>
      <c r="D697" s="11"/>
      <c r="E697" s="11"/>
      <c r="F697" s="11"/>
      <c r="G697" s="11"/>
      <c r="H697" s="30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21"/>
      <c r="C698" s="11"/>
      <c r="D698" s="11"/>
      <c r="E698" s="11"/>
      <c r="F698" s="11"/>
      <c r="G698" s="11"/>
      <c r="H698" s="30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21"/>
      <c r="C699" s="11"/>
      <c r="D699" s="11"/>
      <c r="E699" s="11"/>
      <c r="F699" s="11"/>
      <c r="G699" s="11"/>
      <c r="H699" s="30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21"/>
      <c r="C700" s="11"/>
      <c r="D700" s="11"/>
      <c r="E700" s="11"/>
      <c r="F700" s="11"/>
      <c r="G700" s="11"/>
      <c r="H700" s="30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21"/>
      <c r="C701" s="11"/>
      <c r="D701" s="11"/>
      <c r="E701" s="11"/>
      <c r="F701" s="11"/>
      <c r="G701" s="11"/>
      <c r="H701" s="30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21"/>
      <c r="C702" s="11"/>
      <c r="D702" s="11"/>
      <c r="E702" s="11"/>
      <c r="F702" s="11"/>
      <c r="G702" s="11"/>
      <c r="H702" s="30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21"/>
      <c r="C703" s="11"/>
      <c r="D703" s="11"/>
      <c r="E703" s="11"/>
      <c r="F703" s="11"/>
      <c r="G703" s="11"/>
      <c r="H703" s="30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21"/>
      <c r="C704" s="11"/>
      <c r="D704" s="11"/>
      <c r="E704" s="11"/>
      <c r="F704" s="11"/>
      <c r="G704" s="11"/>
      <c r="H704" s="30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21"/>
      <c r="C705" s="11"/>
      <c r="D705" s="11"/>
      <c r="E705" s="11"/>
      <c r="F705" s="11"/>
      <c r="G705" s="11"/>
      <c r="H705" s="30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21"/>
      <c r="C706" s="11"/>
      <c r="D706" s="11"/>
      <c r="E706" s="11"/>
      <c r="F706" s="11"/>
      <c r="G706" s="11"/>
      <c r="H706" s="30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21"/>
      <c r="C707" s="11"/>
      <c r="D707" s="11"/>
      <c r="E707" s="11"/>
      <c r="F707" s="11"/>
      <c r="G707" s="11"/>
      <c r="H707" s="30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21"/>
      <c r="C708" s="11"/>
      <c r="D708" s="11"/>
      <c r="E708" s="11"/>
      <c r="F708" s="11"/>
      <c r="G708" s="11"/>
      <c r="H708" s="30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21"/>
      <c r="C709" s="11"/>
      <c r="D709" s="11"/>
      <c r="E709" s="11"/>
      <c r="F709" s="11"/>
      <c r="G709" s="11"/>
      <c r="H709" s="30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21"/>
      <c r="C710" s="11"/>
      <c r="D710" s="11"/>
      <c r="E710" s="11"/>
      <c r="F710" s="11"/>
      <c r="G710" s="11"/>
      <c r="H710" s="30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21"/>
      <c r="C711" s="11"/>
      <c r="D711" s="11"/>
      <c r="E711" s="11"/>
      <c r="F711" s="11"/>
      <c r="G711" s="11"/>
      <c r="H711" s="30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21"/>
      <c r="C712" s="11"/>
      <c r="D712" s="11"/>
      <c r="E712" s="11"/>
      <c r="F712" s="11"/>
      <c r="G712" s="11"/>
      <c r="H712" s="30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21"/>
      <c r="C713" s="11"/>
      <c r="D713" s="11"/>
      <c r="E713" s="11"/>
      <c r="F713" s="11"/>
      <c r="G713" s="11"/>
      <c r="H713" s="30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21"/>
      <c r="C714" s="11"/>
      <c r="D714" s="11"/>
      <c r="E714" s="11"/>
      <c r="F714" s="11"/>
      <c r="G714" s="11"/>
      <c r="H714" s="30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21"/>
      <c r="C715" s="11"/>
      <c r="D715" s="11"/>
      <c r="E715" s="11"/>
      <c r="F715" s="11"/>
      <c r="G715" s="11"/>
      <c r="H715" s="30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21"/>
      <c r="C716" s="11"/>
      <c r="D716" s="11"/>
      <c r="E716" s="11"/>
      <c r="F716" s="11"/>
      <c r="G716" s="11"/>
      <c r="H716" s="30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21"/>
      <c r="C717" s="11"/>
      <c r="D717" s="11"/>
      <c r="E717" s="11"/>
      <c r="F717" s="11"/>
      <c r="G717" s="11"/>
      <c r="H717" s="30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21"/>
      <c r="C718" s="11"/>
      <c r="D718" s="11"/>
      <c r="E718" s="11"/>
      <c r="F718" s="11"/>
      <c r="G718" s="11"/>
      <c r="H718" s="30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21"/>
      <c r="C719" s="11"/>
      <c r="D719" s="11"/>
      <c r="E719" s="11"/>
      <c r="F719" s="11"/>
      <c r="G719" s="11"/>
      <c r="H719" s="30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21"/>
      <c r="C720" s="11"/>
      <c r="D720" s="11"/>
      <c r="E720" s="11"/>
      <c r="F720" s="11"/>
      <c r="G720" s="11"/>
      <c r="H720" s="30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21"/>
      <c r="C721" s="11"/>
      <c r="D721" s="11"/>
      <c r="E721" s="11"/>
      <c r="F721" s="11"/>
      <c r="G721" s="11"/>
      <c r="H721" s="30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21"/>
      <c r="C722" s="11"/>
      <c r="D722" s="11"/>
      <c r="E722" s="11"/>
      <c r="F722" s="11"/>
      <c r="G722" s="11"/>
      <c r="H722" s="30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21"/>
      <c r="C723" s="11"/>
      <c r="D723" s="11"/>
      <c r="E723" s="11"/>
      <c r="F723" s="11"/>
      <c r="G723" s="11"/>
      <c r="H723" s="30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21"/>
      <c r="C724" s="11"/>
      <c r="D724" s="11"/>
      <c r="E724" s="11"/>
      <c r="F724" s="11"/>
      <c r="G724" s="11"/>
      <c r="H724" s="30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21"/>
      <c r="C725" s="11"/>
      <c r="D725" s="11"/>
      <c r="E725" s="11"/>
      <c r="F725" s="11"/>
      <c r="G725" s="11"/>
      <c r="H725" s="30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21"/>
      <c r="C726" s="11"/>
      <c r="D726" s="11"/>
      <c r="E726" s="11"/>
      <c r="F726" s="11"/>
      <c r="G726" s="11"/>
      <c r="H726" s="30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21"/>
      <c r="C727" s="11"/>
      <c r="D727" s="11"/>
      <c r="E727" s="11"/>
      <c r="F727" s="11"/>
      <c r="G727" s="11"/>
      <c r="H727" s="30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21"/>
      <c r="C728" s="11"/>
      <c r="D728" s="11"/>
      <c r="E728" s="11"/>
      <c r="F728" s="11"/>
      <c r="G728" s="11"/>
      <c r="H728" s="30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21"/>
      <c r="C729" s="11"/>
      <c r="D729" s="11"/>
      <c r="E729" s="11"/>
      <c r="F729" s="11"/>
      <c r="G729" s="11"/>
      <c r="H729" s="30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21"/>
      <c r="C730" s="11"/>
      <c r="D730" s="11"/>
      <c r="E730" s="11"/>
      <c r="F730" s="11"/>
      <c r="G730" s="11"/>
      <c r="H730" s="30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21"/>
      <c r="C731" s="11"/>
      <c r="D731" s="11"/>
      <c r="E731" s="11"/>
      <c r="F731" s="11"/>
      <c r="G731" s="11"/>
      <c r="H731" s="30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21"/>
      <c r="C732" s="11"/>
      <c r="D732" s="11"/>
      <c r="E732" s="11"/>
      <c r="F732" s="11"/>
      <c r="G732" s="11"/>
      <c r="H732" s="30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21"/>
      <c r="C733" s="11"/>
      <c r="D733" s="11"/>
      <c r="E733" s="11"/>
      <c r="F733" s="11"/>
      <c r="G733" s="11"/>
      <c r="H733" s="30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21"/>
      <c r="C734" s="11"/>
      <c r="D734" s="11"/>
      <c r="E734" s="11"/>
      <c r="F734" s="11"/>
      <c r="G734" s="11"/>
      <c r="H734" s="30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21"/>
      <c r="C735" s="11"/>
      <c r="D735" s="11"/>
      <c r="E735" s="11"/>
      <c r="F735" s="11"/>
      <c r="G735" s="11"/>
      <c r="H735" s="30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21"/>
      <c r="C736" s="11"/>
      <c r="D736" s="11"/>
      <c r="E736" s="11"/>
      <c r="F736" s="11"/>
      <c r="G736" s="11"/>
      <c r="H736" s="30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21"/>
      <c r="C737" s="11"/>
      <c r="D737" s="11"/>
      <c r="E737" s="11"/>
      <c r="F737" s="11"/>
      <c r="G737" s="11"/>
      <c r="H737" s="30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21"/>
      <c r="C738" s="11"/>
      <c r="D738" s="11"/>
      <c r="E738" s="11"/>
      <c r="F738" s="11"/>
      <c r="G738" s="11"/>
      <c r="H738" s="30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21"/>
      <c r="C739" s="11"/>
      <c r="D739" s="11"/>
      <c r="E739" s="11"/>
      <c r="F739" s="11"/>
      <c r="G739" s="11"/>
      <c r="H739" s="30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21"/>
      <c r="C740" s="11"/>
      <c r="D740" s="11"/>
      <c r="E740" s="11"/>
      <c r="F740" s="11"/>
      <c r="G740" s="11"/>
      <c r="H740" s="30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21"/>
      <c r="C741" s="11"/>
      <c r="D741" s="11"/>
      <c r="E741" s="11"/>
      <c r="F741" s="11"/>
      <c r="G741" s="11"/>
      <c r="H741" s="30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21"/>
      <c r="C742" s="11"/>
      <c r="D742" s="11"/>
      <c r="E742" s="11"/>
      <c r="F742" s="11"/>
      <c r="G742" s="11"/>
      <c r="H742" s="30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21"/>
      <c r="C743" s="11"/>
      <c r="D743" s="11"/>
      <c r="E743" s="11"/>
      <c r="F743" s="11"/>
      <c r="G743" s="11"/>
      <c r="H743" s="30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21"/>
      <c r="C744" s="11"/>
      <c r="D744" s="11"/>
      <c r="E744" s="11"/>
      <c r="F744" s="11"/>
      <c r="G744" s="11"/>
      <c r="H744" s="30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21"/>
      <c r="C745" s="11"/>
      <c r="D745" s="11"/>
      <c r="E745" s="11"/>
      <c r="F745" s="11"/>
      <c r="G745" s="11"/>
      <c r="H745" s="30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21"/>
      <c r="C746" s="11"/>
      <c r="D746" s="11"/>
      <c r="E746" s="11"/>
      <c r="F746" s="11"/>
      <c r="G746" s="11"/>
      <c r="H746" s="30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21"/>
      <c r="C747" s="11"/>
      <c r="D747" s="11"/>
      <c r="E747" s="11"/>
      <c r="F747" s="11"/>
      <c r="G747" s="11"/>
      <c r="H747" s="30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21"/>
      <c r="C748" s="11"/>
      <c r="D748" s="11"/>
      <c r="E748" s="11"/>
      <c r="F748" s="11"/>
      <c r="G748" s="11"/>
      <c r="H748" s="30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21"/>
      <c r="C749" s="11"/>
      <c r="D749" s="11"/>
      <c r="E749" s="11"/>
      <c r="F749" s="11"/>
      <c r="G749" s="11"/>
      <c r="H749" s="30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21"/>
      <c r="C750" s="11"/>
      <c r="D750" s="11"/>
      <c r="E750" s="11"/>
      <c r="F750" s="11"/>
      <c r="G750" s="11"/>
      <c r="H750" s="30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21"/>
      <c r="C751" s="11"/>
      <c r="D751" s="11"/>
      <c r="E751" s="11"/>
      <c r="F751" s="11"/>
      <c r="G751" s="11"/>
      <c r="H751" s="30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21"/>
      <c r="C752" s="11"/>
      <c r="D752" s="11"/>
      <c r="E752" s="11"/>
      <c r="F752" s="11"/>
      <c r="G752" s="11"/>
      <c r="H752" s="30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21"/>
      <c r="C753" s="11"/>
      <c r="D753" s="11"/>
      <c r="E753" s="11"/>
      <c r="F753" s="11"/>
      <c r="G753" s="11"/>
      <c r="H753" s="30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21"/>
      <c r="C754" s="11"/>
      <c r="D754" s="11"/>
      <c r="E754" s="11"/>
      <c r="F754" s="11"/>
      <c r="G754" s="11"/>
      <c r="H754" s="30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21"/>
      <c r="C755" s="11"/>
      <c r="D755" s="11"/>
      <c r="E755" s="11"/>
      <c r="F755" s="11"/>
      <c r="G755" s="11"/>
      <c r="H755" s="30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21"/>
      <c r="C756" s="11"/>
      <c r="D756" s="11"/>
      <c r="E756" s="11"/>
      <c r="F756" s="11"/>
      <c r="G756" s="11"/>
      <c r="H756" s="30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21"/>
      <c r="C757" s="11"/>
      <c r="D757" s="11"/>
      <c r="E757" s="11"/>
      <c r="F757" s="11"/>
      <c r="G757" s="11"/>
      <c r="H757" s="30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21"/>
      <c r="C758" s="11"/>
      <c r="D758" s="11"/>
      <c r="E758" s="11"/>
      <c r="F758" s="11"/>
      <c r="G758" s="11"/>
      <c r="H758" s="30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21"/>
      <c r="C759" s="11"/>
      <c r="D759" s="11"/>
      <c r="E759" s="11"/>
      <c r="F759" s="11"/>
      <c r="G759" s="11"/>
      <c r="H759" s="30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21"/>
      <c r="C760" s="11"/>
      <c r="D760" s="11"/>
      <c r="E760" s="11"/>
      <c r="F760" s="11"/>
      <c r="G760" s="11"/>
      <c r="H760" s="30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21"/>
      <c r="C761" s="11"/>
      <c r="D761" s="11"/>
      <c r="E761" s="11"/>
      <c r="F761" s="11"/>
      <c r="G761" s="11"/>
      <c r="H761" s="30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21"/>
      <c r="C762" s="11"/>
      <c r="D762" s="11"/>
      <c r="E762" s="11"/>
      <c r="F762" s="11"/>
      <c r="G762" s="11"/>
      <c r="H762" s="30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21"/>
      <c r="C763" s="11"/>
      <c r="D763" s="11"/>
      <c r="E763" s="11"/>
      <c r="F763" s="11"/>
      <c r="G763" s="11"/>
      <c r="H763" s="30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21"/>
      <c r="C764" s="11"/>
      <c r="D764" s="11"/>
      <c r="E764" s="11"/>
      <c r="F764" s="11"/>
      <c r="G764" s="11"/>
      <c r="H764" s="30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21"/>
      <c r="C765" s="11"/>
      <c r="D765" s="11"/>
      <c r="E765" s="11"/>
      <c r="F765" s="11"/>
      <c r="G765" s="11"/>
      <c r="H765" s="30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21"/>
      <c r="C766" s="11"/>
      <c r="D766" s="11"/>
      <c r="E766" s="11"/>
      <c r="F766" s="11"/>
      <c r="G766" s="11"/>
      <c r="H766" s="30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21"/>
      <c r="C767" s="11"/>
      <c r="D767" s="11"/>
      <c r="E767" s="11"/>
      <c r="F767" s="11"/>
      <c r="G767" s="11"/>
      <c r="H767" s="30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21"/>
      <c r="C768" s="11"/>
      <c r="D768" s="11"/>
      <c r="E768" s="11"/>
      <c r="F768" s="11"/>
      <c r="G768" s="11"/>
      <c r="H768" s="30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21"/>
      <c r="C769" s="11"/>
      <c r="D769" s="11"/>
      <c r="E769" s="11"/>
      <c r="F769" s="11"/>
      <c r="G769" s="11"/>
      <c r="H769" s="30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21"/>
      <c r="C770" s="11"/>
      <c r="D770" s="11"/>
      <c r="E770" s="11"/>
      <c r="F770" s="11"/>
      <c r="G770" s="11"/>
      <c r="H770" s="30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21"/>
      <c r="C771" s="11"/>
      <c r="D771" s="11"/>
      <c r="E771" s="11"/>
      <c r="F771" s="11"/>
      <c r="G771" s="11"/>
      <c r="H771" s="30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21"/>
      <c r="C772" s="11"/>
      <c r="D772" s="11"/>
      <c r="E772" s="11"/>
      <c r="F772" s="11"/>
      <c r="G772" s="11"/>
      <c r="H772" s="30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21"/>
      <c r="C773" s="11"/>
      <c r="D773" s="11"/>
      <c r="E773" s="11"/>
      <c r="F773" s="11"/>
      <c r="G773" s="11"/>
      <c r="H773" s="30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21"/>
      <c r="C774" s="11"/>
      <c r="D774" s="11"/>
      <c r="E774" s="11"/>
      <c r="F774" s="11"/>
      <c r="G774" s="11"/>
      <c r="H774" s="30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21"/>
      <c r="C775" s="11"/>
      <c r="D775" s="11"/>
      <c r="E775" s="11"/>
      <c r="F775" s="11"/>
      <c r="G775" s="11"/>
      <c r="H775" s="30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21"/>
      <c r="C776" s="11"/>
      <c r="D776" s="11"/>
      <c r="E776" s="11"/>
      <c r="F776" s="11"/>
      <c r="G776" s="11"/>
      <c r="H776" s="30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21"/>
      <c r="C777" s="11"/>
      <c r="D777" s="11"/>
      <c r="E777" s="11"/>
      <c r="F777" s="11"/>
      <c r="G777" s="11"/>
      <c r="H777" s="30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21"/>
      <c r="C778" s="11"/>
      <c r="D778" s="11"/>
      <c r="E778" s="11"/>
      <c r="F778" s="11"/>
      <c r="G778" s="11"/>
      <c r="H778" s="30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21"/>
      <c r="C779" s="11"/>
      <c r="D779" s="11"/>
      <c r="E779" s="11"/>
      <c r="F779" s="11"/>
      <c r="G779" s="11"/>
      <c r="H779" s="30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21"/>
      <c r="C780" s="11"/>
      <c r="D780" s="11"/>
      <c r="E780" s="11"/>
      <c r="F780" s="11"/>
      <c r="G780" s="11"/>
      <c r="H780" s="30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21"/>
      <c r="C781" s="11"/>
      <c r="D781" s="11"/>
      <c r="E781" s="11"/>
      <c r="F781" s="11"/>
      <c r="G781" s="11"/>
      <c r="H781" s="30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21"/>
      <c r="C782" s="11"/>
      <c r="D782" s="11"/>
      <c r="E782" s="11"/>
      <c r="F782" s="11"/>
      <c r="G782" s="11"/>
      <c r="H782" s="30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21"/>
      <c r="C783" s="11"/>
      <c r="D783" s="11"/>
      <c r="E783" s="11"/>
      <c r="F783" s="11"/>
      <c r="G783" s="11"/>
      <c r="H783" s="30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21"/>
      <c r="C784" s="11"/>
      <c r="D784" s="11"/>
      <c r="E784" s="11"/>
      <c r="F784" s="11"/>
      <c r="G784" s="11"/>
      <c r="H784" s="30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21"/>
      <c r="C785" s="11"/>
      <c r="D785" s="11"/>
      <c r="E785" s="11"/>
      <c r="F785" s="11"/>
      <c r="G785" s="11"/>
      <c r="H785" s="30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21"/>
      <c r="C786" s="11"/>
      <c r="D786" s="11"/>
      <c r="E786" s="11"/>
      <c r="F786" s="11"/>
      <c r="G786" s="11"/>
      <c r="H786" s="30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21"/>
      <c r="C787" s="11"/>
      <c r="D787" s="11"/>
      <c r="E787" s="11"/>
      <c r="F787" s="11"/>
      <c r="G787" s="11"/>
      <c r="H787" s="30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21"/>
      <c r="C788" s="11"/>
      <c r="D788" s="11"/>
      <c r="E788" s="11"/>
      <c r="F788" s="11"/>
      <c r="G788" s="11"/>
      <c r="H788" s="30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21"/>
      <c r="C789" s="11"/>
      <c r="D789" s="11"/>
      <c r="E789" s="11"/>
      <c r="F789" s="11"/>
      <c r="G789" s="11"/>
      <c r="H789" s="30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21"/>
      <c r="C790" s="11"/>
      <c r="D790" s="11"/>
      <c r="E790" s="11"/>
      <c r="F790" s="11"/>
      <c r="G790" s="11"/>
      <c r="H790" s="30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21"/>
      <c r="C791" s="11"/>
      <c r="D791" s="11"/>
      <c r="E791" s="11"/>
      <c r="F791" s="11"/>
      <c r="G791" s="11"/>
      <c r="H791" s="30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21"/>
      <c r="C792" s="11"/>
      <c r="D792" s="11"/>
      <c r="E792" s="11"/>
      <c r="F792" s="11"/>
      <c r="G792" s="11"/>
      <c r="H792" s="30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21"/>
      <c r="C793" s="11"/>
      <c r="D793" s="11"/>
      <c r="E793" s="11"/>
      <c r="F793" s="11"/>
      <c r="G793" s="11"/>
      <c r="H793" s="30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21"/>
      <c r="C794" s="11"/>
      <c r="D794" s="11"/>
      <c r="E794" s="11"/>
      <c r="F794" s="11"/>
      <c r="G794" s="11"/>
      <c r="H794" s="30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21"/>
      <c r="C795" s="11"/>
      <c r="D795" s="11"/>
      <c r="E795" s="11"/>
      <c r="F795" s="11"/>
      <c r="G795" s="11"/>
      <c r="H795" s="30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21"/>
      <c r="C796" s="11"/>
      <c r="D796" s="11"/>
      <c r="E796" s="11"/>
      <c r="F796" s="11"/>
      <c r="G796" s="11"/>
      <c r="H796" s="30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21"/>
      <c r="C797" s="11"/>
      <c r="D797" s="11"/>
      <c r="E797" s="11"/>
      <c r="F797" s="11"/>
      <c r="G797" s="11"/>
      <c r="H797" s="30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21"/>
      <c r="C798" s="11"/>
      <c r="D798" s="11"/>
      <c r="E798" s="11"/>
      <c r="F798" s="11"/>
      <c r="G798" s="11"/>
      <c r="H798" s="30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21"/>
      <c r="C799" s="11"/>
      <c r="D799" s="11"/>
      <c r="E799" s="11"/>
      <c r="F799" s="11"/>
      <c r="G799" s="11"/>
      <c r="H799" s="30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21"/>
      <c r="C800" s="11"/>
      <c r="D800" s="11"/>
      <c r="E800" s="11"/>
      <c r="F800" s="11"/>
      <c r="G800" s="11"/>
      <c r="H800" s="30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21"/>
      <c r="C801" s="11"/>
      <c r="D801" s="11"/>
      <c r="E801" s="11"/>
      <c r="F801" s="11"/>
      <c r="G801" s="11"/>
      <c r="H801" s="30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21"/>
      <c r="C802" s="11"/>
      <c r="D802" s="11"/>
      <c r="E802" s="11"/>
      <c r="F802" s="11"/>
      <c r="G802" s="11"/>
      <c r="H802" s="30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21"/>
      <c r="C803" s="11"/>
      <c r="D803" s="11"/>
      <c r="E803" s="11"/>
      <c r="F803" s="11"/>
      <c r="G803" s="11"/>
      <c r="H803" s="30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21"/>
      <c r="C804" s="11"/>
      <c r="D804" s="11"/>
      <c r="E804" s="11"/>
      <c r="F804" s="11"/>
      <c r="G804" s="11"/>
      <c r="H804" s="30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21"/>
      <c r="C805" s="11"/>
      <c r="D805" s="11"/>
      <c r="E805" s="11"/>
      <c r="F805" s="11"/>
      <c r="G805" s="11"/>
      <c r="H805" s="30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21"/>
      <c r="C806" s="11"/>
      <c r="D806" s="11"/>
      <c r="E806" s="11"/>
      <c r="F806" s="11"/>
      <c r="G806" s="11"/>
      <c r="H806" s="30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21"/>
      <c r="C807" s="11"/>
      <c r="D807" s="11"/>
      <c r="E807" s="11"/>
      <c r="F807" s="11"/>
      <c r="G807" s="11"/>
      <c r="H807" s="30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21"/>
      <c r="C808" s="11"/>
      <c r="D808" s="11"/>
      <c r="E808" s="11"/>
      <c r="F808" s="11"/>
      <c r="G808" s="11"/>
      <c r="H808" s="30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21"/>
      <c r="C809" s="11"/>
      <c r="D809" s="11"/>
      <c r="E809" s="11"/>
      <c r="F809" s="11"/>
      <c r="G809" s="11"/>
      <c r="H809" s="30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21"/>
      <c r="C810" s="11"/>
      <c r="D810" s="11"/>
      <c r="E810" s="11"/>
      <c r="F810" s="11"/>
      <c r="G810" s="11"/>
      <c r="H810" s="30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21"/>
      <c r="C811" s="11"/>
      <c r="D811" s="11"/>
      <c r="E811" s="11"/>
      <c r="F811" s="11"/>
      <c r="G811" s="11"/>
      <c r="H811" s="30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21"/>
      <c r="C812" s="11"/>
      <c r="D812" s="11"/>
      <c r="E812" s="11"/>
      <c r="F812" s="11"/>
      <c r="G812" s="11"/>
      <c r="H812" s="30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21"/>
      <c r="C813" s="11"/>
      <c r="D813" s="11"/>
      <c r="E813" s="11"/>
      <c r="F813" s="11"/>
      <c r="G813" s="11"/>
      <c r="H813" s="30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21"/>
      <c r="C814" s="11"/>
      <c r="D814" s="11"/>
      <c r="E814" s="11"/>
      <c r="F814" s="11"/>
      <c r="G814" s="11"/>
      <c r="H814" s="30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21"/>
      <c r="C815" s="11"/>
      <c r="D815" s="11"/>
      <c r="E815" s="11"/>
      <c r="F815" s="11"/>
      <c r="G815" s="11"/>
      <c r="H815" s="30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21"/>
      <c r="C816" s="11"/>
      <c r="D816" s="11"/>
      <c r="E816" s="11"/>
      <c r="F816" s="11"/>
      <c r="G816" s="11"/>
      <c r="H816" s="30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21"/>
      <c r="C817" s="11"/>
      <c r="D817" s="11"/>
      <c r="E817" s="11"/>
      <c r="F817" s="11"/>
      <c r="G817" s="11"/>
      <c r="H817" s="30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21"/>
      <c r="C818" s="11"/>
      <c r="D818" s="11"/>
      <c r="E818" s="11"/>
      <c r="F818" s="11"/>
      <c r="G818" s="11"/>
      <c r="H818" s="30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21"/>
      <c r="C819" s="11"/>
      <c r="D819" s="11"/>
      <c r="E819" s="11"/>
      <c r="F819" s="11"/>
      <c r="G819" s="11"/>
      <c r="H819" s="30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21"/>
      <c r="C820" s="11"/>
      <c r="D820" s="11"/>
      <c r="E820" s="11"/>
      <c r="F820" s="11"/>
      <c r="G820" s="11"/>
      <c r="H820" s="30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21"/>
      <c r="C821" s="11"/>
      <c r="D821" s="11"/>
      <c r="E821" s="11"/>
      <c r="F821" s="11"/>
      <c r="G821" s="11"/>
      <c r="H821" s="30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21"/>
      <c r="C822" s="11"/>
      <c r="D822" s="11"/>
      <c r="E822" s="11"/>
      <c r="F822" s="11"/>
      <c r="G822" s="11"/>
      <c r="H822" s="30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21"/>
      <c r="C823" s="11"/>
      <c r="D823" s="11"/>
      <c r="E823" s="11"/>
      <c r="F823" s="11"/>
      <c r="G823" s="11"/>
      <c r="H823" s="30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21"/>
      <c r="C824" s="11"/>
      <c r="D824" s="11"/>
      <c r="E824" s="11"/>
      <c r="F824" s="11"/>
      <c r="G824" s="11"/>
      <c r="H824" s="30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21"/>
      <c r="C825" s="11"/>
      <c r="D825" s="11"/>
      <c r="E825" s="11"/>
      <c r="F825" s="11"/>
      <c r="G825" s="11"/>
      <c r="H825" s="30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21"/>
      <c r="C826" s="11"/>
      <c r="D826" s="11"/>
      <c r="E826" s="11"/>
      <c r="F826" s="11"/>
      <c r="G826" s="11"/>
      <c r="H826" s="30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21"/>
      <c r="C827" s="11"/>
      <c r="D827" s="11"/>
      <c r="E827" s="11"/>
      <c r="F827" s="11"/>
      <c r="G827" s="11"/>
      <c r="H827" s="30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21"/>
      <c r="C828" s="11"/>
      <c r="D828" s="11"/>
      <c r="E828" s="11"/>
      <c r="F828" s="11"/>
      <c r="G828" s="11"/>
      <c r="H828" s="30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21"/>
      <c r="C829" s="11"/>
      <c r="D829" s="11"/>
      <c r="E829" s="11"/>
      <c r="F829" s="11"/>
      <c r="G829" s="11"/>
      <c r="H829" s="30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21"/>
      <c r="C830" s="11"/>
      <c r="D830" s="11"/>
      <c r="E830" s="11"/>
      <c r="F830" s="11"/>
      <c r="G830" s="11"/>
      <c r="H830" s="30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21"/>
      <c r="C831" s="11"/>
      <c r="D831" s="11"/>
      <c r="E831" s="11"/>
      <c r="F831" s="11"/>
      <c r="G831" s="11"/>
      <c r="H831" s="30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21"/>
      <c r="C832" s="11"/>
      <c r="D832" s="11"/>
      <c r="E832" s="11"/>
      <c r="F832" s="11"/>
      <c r="G832" s="11"/>
      <c r="H832" s="30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21"/>
      <c r="C833" s="11"/>
      <c r="D833" s="11"/>
      <c r="E833" s="11"/>
      <c r="F833" s="11"/>
      <c r="G833" s="11"/>
      <c r="H833" s="30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21"/>
      <c r="C834" s="11"/>
      <c r="D834" s="11"/>
      <c r="E834" s="11"/>
      <c r="F834" s="11"/>
      <c r="G834" s="11"/>
      <c r="H834" s="30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21"/>
      <c r="C835" s="11"/>
      <c r="D835" s="11"/>
      <c r="E835" s="11"/>
      <c r="F835" s="11"/>
      <c r="G835" s="11"/>
      <c r="H835" s="30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21"/>
      <c r="C836" s="11"/>
      <c r="D836" s="11"/>
      <c r="E836" s="11"/>
      <c r="F836" s="11"/>
      <c r="G836" s="11"/>
      <c r="H836" s="30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21"/>
      <c r="C837" s="11"/>
      <c r="D837" s="11"/>
      <c r="E837" s="11"/>
      <c r="F837" s="11"/>
      <c r="G837" s="11"/>
      <c r="H837" s="30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21"/>
      <c r="C838" s="11"/>
      <c r="D838" s="11"/>
      <c r="E838" s="11"/>
      <c r="F838" s="11"/>
      <c r="G838" s="11"/>
      <c r="H838" s="30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21"/>
      <c r="C839" s="11"/>
      <c r="D839" s="11"/>
      <c r="E839" s="11"/>
      <c r="F839" s="11"/>
      <c r="G839" s="11"/>
      <c r="H839" s="30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21"/>
      <c r="C840" s="11"/>
      <c r="D840" s="11"/>
      <c r="E840" s="11"/>
      <c r="F840" s="11"/>
      <c r="G840" s="11"/>
      <c r="H840" s="30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21"/>
      <c r="C841" s="11"/>
      <c r="D841" s="11"/>
      <c r="E841" s="11"/>
      <c r="F841" s="11"/>
      <c r="G841" s="11"/>
      <c r="H841" s="30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21"/>
      <c r="C842" s="11"/>
      <c r="D842" s="11"/>
      <c r="E842" s="11"/>
      <c r="F842" s="11"/>
      <c r="G842" s="11"/>
      <c r="H842" s="30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21"/>
      <c r="C843" s="11"/>
      <c r="D843" s="11"/>
      <c r="E843" s="11"/>
      <c r="F843" s="11"/>
      <c r="G843" s="11"/>
      <c r="H843" s="30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21"/>
      <c r="C844" s="11"/>
      <c r="D844" s="11"/>
      <c r="E844" s="11"/>
      <c r="F844" s="11"/>
      <c r="G844" s="11"/>
      <c r="H844" s="30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21"/>
      <c r="C845" s="11"/>
      <c r="D845" s="11"/>
      <c r="E845" s="11"/>
      <c r="F845" s="11"/>
      <c r="G845" s="11"/>
      <c r="H845" s="30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21"/>
      <c r="C846" s="11"/>
      <c r="D846" s="11"/>
      <c r="E846" s="11"/>
      <c r="F846" s="11"/>
      <c r="G846" s="11"/>
      <c r="H846" s="30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21"/>
      <c r="C847" s="11"/>
      <c r="D847" s="11"/>
      <c r="E847" s="11"/>
      <c r="F847" s="11"/>
      <c r="G847" s="11"/>
      <c r="H847" s="30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21"/>
      <c r="C848" s="11"/>
      <c r="D848" s="11"/>
      <c r="E848" s="11"/>
      <c r="F848" s="11"/>
      <c r="G848" s="11"/>
      <c r="H848" s="30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21"/>
      <c r="C849" s="11"/>
      <c r="D849" s="11"/>
      <c r="E849" s="11"/>
      <c r="F849" s="11"/>
      <c r="G849" s="11"/>
      <c r="H849" s="30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21"/>
      <c r="C850" s="11"/>
      <c r="D850" s="11"/>
      <c r="E850" s="11"/>
      <c r="F850" s="11"/>
      <c r="G850" s="11"/>
      <c r="H850" s="30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21"/>
      <c r="C851" s="11"/>
      <c r="D851" s="11"/>
      <c r="E851" s="11"/>
      <c r="F851" s="11"/>
      <c r="G851" s="11"/>
      <c r="H851" s="30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21"/>
      <c r="C852" s="11"/>
      <c r="D852" s="11"/>
      <c r="E852" s="11"/>
      <c r="F852" s="11"/>
      <c r="G852" s="11"/>
      <c r="H852" s="30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21"/>
      <c r="C853" s="11"/>
      <c r="D853" s="11"/>
      <c r="E853" s="11"/>
      <c r="F853" s="11"/>
      <c r="G853" s="11"/>
      <c r="H853" s="30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21"/>
      <c r="C854" s="11"/>
      <c r="D854" s="11"/>
      <c r="E854" s="11"/>
      <c r="F854" s="11"/>
      <c r="G854" s="11"/>
      <c r="H854" s="30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21"/>
      <c r="C855" s="11"/>
      <c r="D855" s="11"/>
      <c r="E855" s="11"/>
      <c r="F855" s="11"/>
      <c r="G855" s="11"/>
      <c r="H855" s="30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21"/>
      <c r="C856" s="11"/>
      <c r="D856" s="11"/>
      <c r="E856" s="11"/>
      <c r="F856" s="11"/>
      <c r="G856" s="11"/>
      <c r="H856" s="30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21"/>
      <c r="C857" s="11"/>
      <c r="D857" s="11"/>
      <c r="E857" s="11"/>
      <c r="F857" s="11"/>
      <c r="G857" s="11"/>
      <c r="H857" s="30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21"/>
      <c r="C858" s="11"/>
      <c r="D858" s="11"/>
      <c r="E858" s="11"/>
      <c r="F858" s="11"/>
      <c r="G858" s="11"/>
      <c r="H858" s="30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21"/>
      <c r="C859" s="11"/>
      <c r="D859" s="11"/>
      <c r="E859" s="11"/>
      <c r="F859" s="11"/>
      <c r="G859" s="11"/>
      <c r="H859" s="30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21"/>
      <c r="C860" s="11"/>
      <c r="D860" s="11"/>
      <c r="E860" s="11"/>
      <c r="F860" s="11"/>
      <c r="G860" s="11"/>
      <c r="H860" s="30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21"/>
      <c r="C861" s="11"/>
      <c r="D861" s="11"/>
      <c r="E861" s="11"/>
      <c r="F861" s="11"/>
      <c r="G861" s="11"/>
      <c r="H861" s="30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21"/>
      <c r="C862" s="11"/>
      <c r="D862" s="11"/>
      <c r="E862" s="11"/>
      <c r="F862" s="11"/>
      <c r="G862" s="11"/>
      <c r="H862" s="30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21"/>
      <c r="C863" s="11"/>
      <c r="D863" s="11"/>
      <c r="E863" s="11"/>
      <c r="F863" s="11"/>
      <c r="G863" s="11"/>
      <c r="H863" s="30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21"/>
      <c r="C864" s="11"/>
      <c r="D864" s="11"/>
      <c r="E864" s="11"/>
      <c r="F864" s="11"/>
      <c r="G864" s="11"/>
      <c r="H864" s="30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21"/>
      <c r="C865" s="11"/>
      <c r="D865" s="11"/>
      <c r="E865" s="11"/>
      <c r="F865" s="11"/>
      <c r="G865" s="11"/>
      <c r="H865" s="30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21"/>
      <c r="C866" s="11"/>
      <c r="D866" s="11"/>
      <c r="E866" s="11"/>
      <c r="F866" s="11"/>
      <c r="G866" s="11"/>
      <c r="H866" s="30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21"/>
      <c r="C867" s="11"/>
      <c r="D867" s="11"/>
      <c r="E867" s="11"/>
      <c r="F867" s="11"/>
      <c r="G867" s="11"/>
      <c r="H867" s="30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21"/>
      <c r="C868" s="11"/>
      <c r="D868" s="11"/>
      <c r="E868" s="11"/>
      <c r="F868" s="11"/>
      <c r="G868" s="11"/>
      <c r="H868" s="30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21"/>
      <c r="C869" s="11"/>
      <c r="D869" s="11"/>
      <c r="E869" s="11"/>
      <c r="F869" s="11"/>
      <c r="G869" s="11"/>
      <c r="H869" s="30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21"/>
      <c r="C870" s="11"/>
      <c r="D870" s="11"/>
      <c r="E870" s="11"/>
      <c r="F870" s="11"/>
      <c r="G870" s="11"/>
      <c r="H870" s="30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21"/>
      <c r="C871" s="11"/>
      <c r="D871" s="11"/>
      <c r="E871" s="11"/>
      <c r="F871" s="11"/>
      <c r="G871" s="11"/>
      <c r="H871" s="30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21"/>
      <c r="C872" s="11"/>
      <c r="D872" s="11"/>
      <c r="E872" s="11"/>
      <c r="F872" s="11"/>
      <c r="G872" s="11"/>
      <c r="H872" s="30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21"/>
      <c r="C873" s="11"/>
      <c r="D873" s="11"/>
      <c r="E873" s="11"/>
      <c r="F873" s="11"/>
      <c r="G873" s="11"/>
      <c r="H873" s="30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21"/>
      <c r="C874" s="11"/>
      <c r="D874" s="11"/>
      <c r="E874" s="11"/>
      <c r="F874" s="11"/>
      <c r="G874" s="11"/>
      <c r="H874" s="30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21"/>
      <c r="C875" s="11"/>
      <c r="D875" s="11"/>
      <c r="E875" s="11"/>
      <c r="F875" s="11"/>
      <c r="G875" s="11"/>
      <c r="H875" s="30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21"/>
      <c r="C876" s="11"/>
      <c r="D876" s="11"/>
      <c r="E876" s="11"/>
      <c r="F876" s="11"/>
      <c r="G876" s="11"/>
      <c r="H876" s="30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21"/>
      <c r="C877" s="11"/>
      <c r="D877" s="11"/>
      <c r="E877" s="11"/>
      <c r="F877" s="11"/>
      <c r="G877" s="11"/>
      <c r="H877" s="30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21"/>
      <c r="C878" s="11"/>
      <c r="D878" s="11"/>
      <c r="E878" s="11"/>
      <c r="F878" s="11"/>
      <c r="G878" s="11"/>
      <c r="H878" s="30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21"/>
      <c r="C879" s="11"/>
      <c r="D879" s="11"/>
      <c r="E879" s="11"/>
      <c r="F879" s="11"/>
      <c r="G879" s="11"/>
      <c r="H879" s="30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21"/>
      <c r="C880" s="11"/>
      <c r="D880" s="11"/>
      <c r="E880" s="11"/>
      <c r="F880" s="11"/>
      <c r="G880" s="11"/>
      <c r="H880" s="30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21"/>
      <c r="C881" s="11"/>
      <c r="D881" s="11"/>
      <c r="E881" s="11"/>
      <c r="F881" s="11"/>
      <c r="G881" s="11"/>
      <c r="H881" s="30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21"/>
      <c r="C882" s="11"/>
      <c r="D882" s="11"/>
      <c r="E882" s="11"/>
      <c r="F882" s="11"/>
      <c r="G882" s="11"/>
      <c r="H882" s="30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21"/>
      <c r="C883" s="11"/>
      <c r="D883" s="11"/>
      <c r="E883" s="11"/>
      <c r="F883" s="11"/>
      <c r="G883" s="11"/>
      <c r="H883" s="30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21"/>
      <c r="C884" s="11"/>
      <c r="D884" s="11"/>
      <c r="E884" s="11"/>
      <c r="F884" s="11"/>
      <c r="G884" s="11"/>
      <c r="H884" s="30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21"/>
      <c r="C885" s="11"/>
      <c r="D885" s="11"/>
      <c r="E885" s="11"/>
      <c r="F885" s="11"/>
      <c r="G885" s="11"/>
      <c r="H885" s="30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21"/>
      <c r="C886" s="11"/>
      <c r="D886" s="11"/>
      <c r="E886" s="11"/>
      <c r="F886" s="11"/>
      <c r="G886" s="11"/>
      <c r="H886" s="30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21"/>
      <c r="C887" s="11"/>
      <c r="D887" s="11"/>
      <c r="E887" s="11"/>
      <c r="F887" s="11"/>
      <c r="G887" s="11"/>
      <c r="H887" s="30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21"/>
      <c r="C888" s="11"/>
      <c r="D888" s="11"/>
      <c r="E888" s="11"/>
      <c r="F888" s="11"/>
      <c r="G888" s="11"/>
      <c r="H888" s="30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21"/>
      <c r="C889" s="11"/>
      <c r="D889" s="11"/>
      <c r="E889" s="11"/>
      <c r="F889" s="11"/>
      <c r="G889" s="11"/>
      <c r="H889" s="30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21"/>
      <c r="C890" s="11"/>
      <c r="D890" s="11"/>
      <c r="E890" s="11"/>
      <c r="F890" s="11"/>
      <c r="G890" s="11"/>
      <c r="H890" s="30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21"/>
      <c r="C891" s="11"/>
      <c r="D891" s="11"/>
      <c r="E891" s="11"/>
      <c r="F891" s="11"/>
      <c r="G891" s="11"/>
      <c r="H891" s="30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21"/>
      <c r="C892" s="11"/>
      <c r="D892" s="11"/>
      <c r="E892" s="11"/>
      <c r="F892" s="11"/>
      <c r="G892" s="11"/>
      <c r="H892" s="30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21"/>
      <c r="C893" s="11"/>
      <c r="D893" s="11"/>
      <c r="E893" s="11"/>
      <c r="F893" s="11"/>
      <c r="G893" s="11"/>
      <c r="H893" s="30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21"/>
      <c r="C894" s="11"/>
      <c r="D894" s="11"/>
      <c r="E894" s="11"/>
      <c r="F894" s="11"/>
      <c r="G894" s="11"/>
      <c r="H894" s="30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21"/>
      <c r="C895" s="11"/>
      <c r="D895" s="11"/>
      <c r="E895" s="11"/>
      <c r="F895" s="11"/>
      <c r="G895" s="11"/>
      <c r="H895" s="30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21"/>
      <c r="C896" s="11"/>
      <c r="D896" s="11"/>
      <c r="E896" s="11"/>
      <c r="F896" s="11"/>
      <c r="G896" s="11"/>
      <c r="H896" s="30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21"/>
      <c r="C897" s="11"/>
      <c r="D897" s="11"/>
      <c r="E897" s="11"/>
      <c r="F897" s="11"/>
      <c r="G897" s="11"/>
      <c r="H897" s="30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21"/>
      <c r="C898" s="11"/>
      <c r="D898" s="11"/>
      <c r="E898" s="11"/>
      <c r="F898" s="11"/>
      <c r="G898" s="11"/>
      <c r="H898" s="30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21"/>
      <c r="C899" s="11"/>
      <c r="D899" s="11"/>
      <c r="E899" s="11"/>
      <c r="F899" s="11"/>
      <c r="G899" s="11"/>
      <c r="H899" s="30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21"/>
      <c r="C900" s="11"/>
      <c r="D900" s="11"/>
      <c r="E900" s="11"/>
      <c r="F900" s="11"/>
      <c r="G900" s="11"/>
      <c r="H900" s="30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21"/>
      <c r="C901" s="11"/>
      <c r="D901" s="11"/>
      <c r="E901" s="11"/>
      <c r="F901" s="11"/>
      <c r="G901" s="11"/>
      <c r="H901" s="30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21"/>
      <c r="C902" s="11"/>
      <c r="D902" s="11"/>
      <c r="E902" s="11"/>
      <c r="F902" s="11"/>
      <c r="G902" s="11"/>
      <c r="H902" s="30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21"/>
      <c r="C903" s="11"/>
      <c r="D903" s="11"/>
      <c r="E903" s="11"/>
      <c r="F903" s="11"/>
      <c r="G903" s="11"/>
      <c r="H903" s="30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21"/>
      <c r="C904" s="11"/>
      <c r="D904" s="11"/>
      <c r="E904" s="11"/>
      <c r="F904" s="11"/>
      <c r="G904" s="11"/>
      <c r="H904" s="30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21"/>
      <c r="C905" s="11"/>
      <c r="D905" s="11"/>
      <c r="E905" s="11"/>
      <c r="F905" s="11"/>
      <c r="G905" s="11"/>
      <c r="H905" s="30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21"/>
      <c r="C906" s="11"/>
      <c r="D906" s="11"/>
      <c r="E906" s="11"/>
      <c r="F906" s="11"/>
      <c r="G906" s="11"/>
      <c r="H906" s="30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21"/>
      <c r="C907" s="11"/>
      <c r="D907" s="11"/>
      <c r="E907" s="11"/>
      <c r="F907" s="11"/>
      <c r="G907" s="11"/>
      <c r="H907" s="30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21"/>
      <c r="C908" s="11"/>
      <c r="D908" s="11"/>
      <c r="E908" s="11"/>
      <c r="F908" s="11"/>
      <c r="G908" s="11"/>
      <c r="H908" s="30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21"/>
      <c r="C909" s="11"/>
      <c r="D909" s="11"/>
      <c r="E909" s="11"/>
      <c r="F909" s="11"/>
      <c r="G909" s="11"/>
      <c r="H909" s="30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21"/>
      <c r="C910" s="11"/>
      <c r="D910" s="11"/>
      <c r="E910" s="11"/>
      <c r="F910" s="11"/>
      <c r="G910" s="11"/>
      <c r="H910" s="30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21"/>
      <c r="C911" s="11"/>
      <c r="D911" s="11"/>
      <c r="E911" s="11"/>
      <c r="F911" s="11"/>
      <c r="G911" s="11"/>
      <c r="H911" s="30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21"/>
      <c r="C912" s="11"/>
      <c r="D912" s="11"/>
      <c r="E912" s="11"/>
      <c r="F912" s="11"/>
      <c r="G912" s="11"/>
      <c r="H912" s="30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21"/>
      <c r="C913" s="11"/>
      <c r="D913" s="11"/>
      <c r="E913" s="11"/>
      <c r="F913" s="11"/>
      <c r="G913" s="11"/>
      <c r="H913" s="30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21"/>
      <c r="C914" s="11"/>
      <c r="D914" s="11"/>
      <c r="E914" s="11"/>
      <c r="F914" s="11"/>
      <c r="G914" s="11"/>
      <c r="H914" s="30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21"/>
      <c r="C915" s="11"/>
      <c r="D915" s="11"/>
      <c r="E915" s="11"/>
      <c r="F915" s="11"/>
      <c r="G915" s="11"/>
      <c r="H915" s="30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21"/>
      <c r="C916" s="11"/>
      <c r="D916" s="11"/>
      <c r="E916" s="11"/>
      <c r="F916" s="11"/>
      <c r="G916" s="11"/>
      <c r="H916" s="30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21"/>
      <c r="C917" s="11"/>
      <c r="D917" s="11"/>
      <c r="E917" s="11"/>
      <c r="F917" s="11"/>
      <c r="G917" s="11"/>
      <c r="H917" s="30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21"/>
      <c r="C918" s="11"/>
      <c r="D918" s="11"/>
      <c r="E918" s="11"/>
      <c r="F918" s="11"/>
      <c r="G918" s="11"/>
      <c r="H918" s="30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21"/>
      <c r="C919" s="11"/>
      <c r="D919" s="11"/>
      <c r="E919" s="11"/>
      <c r="F919" s="11"/>
      <c r="G919" s="11"/>
      <c r="H919" s="30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21"/>
      <c r="C920" s="11"/>
      <c r="D920" s="11"/>
      <c r="E920" s="11"/>
      <c r="F920" s="11"/>
      <c r="G920" s="11"/>
      <c r="H920" s="30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21"/>
      <c r="C921" s="11"/>
      <c r="D921" s="11"/>
      <c r="E921" s="11"/>
      <c r="F921" s="11"/>
      <c r="G921" s="11"/>
      <c r="H921" s="30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21"/>
      <c r="C922" s="11"/>
      <c r="D922" s="11"/>
      <c r="E922" s="11"/>
      <c r="F922" s="11"/>
      <c r="G922" s="11"/>
      <c r="H922" s="30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21"/>
      <c r="C923" s="11"/>
      <c r="D923" s="11"/>
      <c r="E923" s="11"/>
      <c r="F923" s="11"/>
      <c r="G923" s="11"/>
      <c r="H923" s="30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21"/>
      <c r="C924" s="11"/>
      <c r="D924" s="11"/>
      <c r="E924" s="11"/>
      <c r="F924" s="11"/>
      <c r="G924" s="11"/>
      <c r="H924" s="30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21"/>
      <c r="C925" s="11"/>
      <c r="D925" s="11"/>
      <c r="E925" s="11"/>
      <c r="F925" s="11"/>
      <c r="G925" s="11"/>
      <c r="H925" s="30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21"/>
      <c r="C926" s="11"/>
      <c r="D926" s="11"/>
      <c r="E926" s="11"/>
      <c r="F926" s="11"/>
      <c r="G926" s="11"/>
      <c r="H926" s="30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21"/>
      <c r="C927" s="11"/>
      <c r="D927" s="11"/>
      <c r="E927" s="11"/>
      <c r="F927" s="11"/>
      <c r="G927" s="11"/>
      <c r="H927" s="30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21"/>
      <c r="C928" s="11"/>
      <c r="D928" s="11"/>
      <c r="E928" s="11"/>
      <c r="F928" s="11"/>
      <c r="G928" s="11"/>
      <c r="H928" s="30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21"/>
      <c r="C929" s="11"/>
      <c r="D929" s="11"/>
      <c r="E929" s="11"/>
      <c r="F929" s="11"/>
      <c r="G929" s="11"/>
      <c r="H929" s="30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21"/>
      <c r="C930" s="11"/>
      <c r="D930" s="11"/>
      <c r="E930" s="11"/>
      <c r="F930" s="11"/>
      <c r="G930" s="11"/>
      <c r="H930" s="30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21"/>
      <c r="C931" s="11"/>
      <c r="D931" s="11"/>
      <c r="E931" s="11"/>
      <c r="F931" s="11"/>
      <c r="G931" s="11"/>
      <c r="H931" s="30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21"/>
      <c r="C932" s="11"/>
      <c r="D932" s="11"/>
      <c r="E932" s="11"/>
      <c r="F932" s="11"/>
      <c r="G932" s="11"/>
      <c r="H932" s="30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21"/>
      <c r="C933" s="11"/>
      <c r="D933" s="11"/>
      <c r="E933" s="11"/>
      <c r="F933" s="11"/>
      <c r="G933" s="11"/>
      <c r="H933" s="30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21"/>
      <c r="C934" s="11"/>
      <c r="D934" s="11"/>
      <c r="E934" s="11"/>
      <c r="F934" s="11"/>
      <c r="G934" s="11"/>
      <c r="H934" s="30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21"/>
      <c r="C935" s="11"/>
      <c r="D935" s="11"/>
      <c r="E935" s="11"/>
      <c r="F935" s="11"/>
      <c r="G935" s="11"/>
      <c r="H935" s="30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21"/>
      <c r="C936" s="11"/>
      <c r="D936" s="11"/>
      <c r="E936" s="11"/>
      <c r="F936" s="11"/>
      <c r="G936" s="11"/>
      <c r="H936" s="30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21"/>
      <c r="C937" s="11"/>
      <c r="D937" s="11"/>
      <c r="E937" s="11"/>
      <c r="F937" s="11"/>
      <c r="G937" s="11"/>
      <c r="H937" s="30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21"/>
      <c r="C938" s="11"/>
      <c r="D938" s="11"/>
      <c r="E938" s="11"/>
      <c r="F938" s="11"/>
      <c r="G938" s="11"/>
      <c r="H938" s="30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21"/>
      <c r="C939" s="11"/>
      <c r="D939" s="11"/>
      <c r="E939" s="11"/>
      <c r="F939" s="11"/>
      <c r="G939" s="11"/>
      <c r="H939" s="30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21"/>
      <c r="C940" s="11"/>
      <c r="D940" s="11"/>
      <c r="E940" s="11"/>
      <c r="F940" s="11"/>
      <c r="G940" s="11"/>
      <c r="H940" s="30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21"/>
      <c r="C941" s="11"/>
      <c r="D941" s="11"/>
      <c r="E941" s="11"/>
      <c r="F941" s="11"/>
      <c r="G941" s="11"/>
      <c r="H941" s="30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21"/>
      <c r="C942" s="11"/>
      <c r="D942" s="11"/>
      <c r="E942" s="11"/>
      <c r="F942" s="11"/>
      <c r="G942" s="11"/>
      <c r="H942" s="30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21"/>
      <c r="C943" s="11"/>
      <c r="D943" s="11"/>
      <c r="E943" s="11"/>
      <c r="F943" s="11"/>
      <c r="G943" s="11"/>
      <c r="H943" s="30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21"/>
      <c r="C944" s="11"/>
      <c r="D944" s="11"/>
      <c r="E944" s="11"/>
      <c r="F944" s="11"/>
      <c r="G944" s="11"/>
      <c r="H944" s="30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21"/>
      <c r="C945" s="11"/>
      <c r="D945" s="11"/>
      <c r="E945" s="11"/>
      <c r="F945" s="11"/>
      <c r="G945" s="11"/>
      <c r="H945" s="30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21"/>
      <c r="C946" s="11"/>
      <c r="D946" s="11"/>
      <c r="E946" s="11"/>
      <c r="F946" s="11"/>
      <c r="G946" s="11"/>
      <c r="H946" s="30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21"/>
      <c r="C947" s="11"/>
      <c r="D947" s="11"/>
      <c r="E947" s="11"/>
      <c r="F947" s="11"/>
      <c r="G947" s="11"/>
      <c r="H947" s="30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21"/>
      <c r="C948" s="11"/>
      <c r="D948" s="11"/>
      <c r="E948" s="11"/>
      <c r="F948" s="11"/>
      <c r="G948" s="11"/>
      <c r="H948" s="30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21"/>
      <c r="C949" s="11"/>
      <c r="D949" s="11"/>
      <c r="E949" s="11"/>
      <c r="F949" s="11"/>
      <c r="G949" s="11"/>
      <c r="H949" s="30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21"/>
      <c r="C950" s="11"/>
      <c r="D950" s="11"/>
      <c r="E950" s="11"/>
      <c r="F950" s="11"/>
      <c r="G950" s="11"/>
      <c r="H950" s="30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21"/>
      <c r="C951" s="11"/>
      <c r="D951" s="11"/>
      <c r="E951" s="11"/>
      <c r="F951" s="11"/>
      <c r="G951" s="11"/>
      <c r="H951" s="30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21"/>
      <c r="C952" s="11"/>
      <c r="D952" s="11"/>
      <c r="E952" s="11"/>
      <c r="F952" s="11"/>
      <c r="G952" s="11"/>
      <c r="H952" s="30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21"/>
      <c r="C953" s="11"/>
      <c r="D953" s="11"/>
      <c r="E953" s="11"/>
      <c r="F953" s="11"/>
      <c r="G953" s="11"/>
      <c r="H953" s="30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21"/>
      <c r="C954" s="11"/>
      <c r="D954" s="11"/>
      <c r="E954" s="11"/>
      <c r="F954" s="11"/>
      <c r="G954" s="11"/>
      <c r="H954" s="30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21"/>
      <c r="C955" s="11"/>
      <c r="D955" s="11"/>
      <c r="E955" s="11"/>
      <c r="F955" s="11"/>
      <c r="G955" s="11"/>
      <c r="H955" s="30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21"/>
      <c r="C956" s="11"/>
      <c r="D956" s="11"/>
      <c r="E956" s="11"/>
      <c r="F956" s="11"/>
      <c r="G956" s="11"/>
      <c r="H956" s="30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21"/>
      <c r="C957" s="11"/>
      <c r="D957" s="11"/>
      <c r="E957" s="11"/>
      <c r="F957" s="11"/>
      <c r="G957" s="11"/>
      <c r="H957" s="30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21"/>
      <c r="C958" s="11"/>
      <c r="D958" s="11"/>
      <c r="E958" s="11"/>
      <c r="F958" s="11"/>
      <c r="G958" s="11"/>
      <c r="H958" s="30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21"/>
      <c r="C959" s="11"/>
      <c r="D959" s="11"/>
      <c r="E959" s="11"/>
      <c r="F959" s="11"/>
      <c r="G959" s="11"/>
      <c r="H959" s="30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21"/>
      <c r="C960" s="11"/>
      <c r="D960" s="11"/>
      <c r="E960" s="11"/>
      <c r="F960" s="11"/>
      <c r="G960" s="11"/>
      <c r="H960" s="30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21"/>
      <c r="C961" s="11"/>
      <c r="D961" s="11"/>
      <c r="E961" s="11"/>
      <c r="F961" s="11"/>
      <c r="G961" s="11"/>
      <c r="H961" s="30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21"/>
      <c r="C962" s="11"/>
      <c r="D962" s="11"/>
      <c r="E962" s="11"/>
      <c r="F962" s="11"/>
      <c r="G962" s="11"/>
      <c r="H962" s="30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21"/>
      <c r="C963" s="11"/>
      <c r="D963" s="11"/>
      <c r="E963" s="11"/>
      <c r="F963" s="11"/>
      <c r="G963" s="11"/>
      <c r="H963" s="30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21"/>
      <c r="C964" s="11"/>
      <c r="D964" s="11"/>
      <c r="E964" s="11"/>
      <c r="F964" s="11"/>
      <c r="G964" s="11"/>
      <c r="H964" s="30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21"/>
      <c r="C965" s="11"/>
      <c r="D965" s="11"/>
      <c r="E965" s="11"/>
      <c r="F965" s="11"/>
      <c r="G965" s="11"/>
      <c r="H965" s="30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21"/>
      <c r="C966" s="11"/>
      <c r="D966" s="11"/>
      <c r="E966" s="11"/>
      <c r="F966" s="11"/>
      <c r="G966" s="11"/>
      <c r="H966" s="30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21"/>
      <c r="C967" s="11"/>
      <c r="D967" s="11"/>
      <c r="E967" s="11"/>
      <c r="F967" s="11"/>
      <c r="G967" s="11"/>
      <c r="H967" s="30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21"/>
      <c r="C968" s="11"/>
      <c r="D968" s="11"/>
      <c r="E968" s="11"/>
      <c r="F968" s="11"/>
      <c r="G968" s="11"/>
      <c r="H968" s="30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21"/>
      <c r="C969" s="11"/>
      <c r="D969" s="11"/>
      <c r="E969" s="11"/>
      <c r="F969" s="11"/>
      <c r="G969" s="11"/>
      <c r="H969" s="30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21"/>
      <c r="C970" s="11"/>
      <c r="D970" s="11"/>
      <c r="E970" s="11"/>
      <c r="F970" s="11"/>
      <c r="G970" s="11"/>
      <c r="H970" s="30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21"/>
      <c r="C971" s="11"/>
      <c r="D971" s="11"/>
      <c r="E971" s="11"/>
      <c r="F971" s="11"/>
      <c r="G971" s="11"/>
      <c r="H971" s="30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21"/>
      <c r="C972" s="11"/>
      <c r="D972" s="11"/>
      <c r="E972" s="11"/>
      <c r="F972" s="11"/>
      <c r="G972" s="11"/>
      <c r="H972" s="30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21"/>
      <c r="C973" s="11"/>
      <c r="D973" s="11"/>
      <c r="E973" s="11"/>
      <c r="F973" s="11"/>
      <c r="G973" s="11"/>
      <c r="H973" s="30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21"/>
      <c r="C974" s="11"/>
      <c r="D974" s="11"/>
      <c r="E974" s="11"/>
      <c r="F974" s="11"/>
      <c r="G974" s="11"/>
      <c r="H974" s="30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21"/>
      <c r="C975" s="11"/>
      <c r="D975" s="11"/>
      <c r="E975" s="11"/>
      <c r="F975" s="11"/>
      <c r="G975" s="11"/>
      <c r="H975" s="30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21"/>
      <c r="C976" s="11"/>
      <c r="D976" s="11"/>
      <c r="E976" s="11"/>
      <c r="F976" s="11"/>
      <c r="G976" s="11"/>
      <c r="H976" s="30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21"/>
      <c r="C977" s="11"/>
      <c r="D977" s="11"/>
      <c r="E977" s="11"/>
      <c r="F977" s="11"/>
      <c r="G977" s="11"/>
      <c r="H977" s="30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21"/>
      <c r="C978" s="11"/>
      <c r="D978" s="11"/>
      <c r="E978" s="11"/>
      <c r="F978" s="11"/>
      <c r="G978" s="11"/>
      <c r="H978" s="30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21"/>
      <c r="C979" s="11"/>
      <c r="D979" s="11"/>
      <c r="E979" s="11"/>
      <c r="F979" s="11"/>
      <c r="G979" s="11"/>
      <c r="H979" s="30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21"/>
      <c r="C980" s="11"/>
      <c r="D980" s="11"/>
      <c r="E980" s="11"/>
      <c r="F980" s="11"/>
      <c r="G980" s="11"/>
      <c r="H980" s="30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21"/>
      <c r="C981" s="11"/>
      <c r="D981" s="11"/>
      <c r="E981" s="11"/>
      <c r="F981" s="11"/>
      <c r="G981" s="11"/>
      <c r="H981" s="30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21"/>
      <c r="C982" s="11"/>
      <c r="D982" s="11"/>
      <c r="E982" s="11"/>
      <c r="F982" s="11"/>
      <c r="G982" s="11"/>
      <c r="H982" s="30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21"/>
      <c r="C983" s="11"/>
      <c r="D983" s="11"/>
      <c r="E983" s="11"/>
      <c r="F983" s="11"/>
      <c r="G983" s="11"/>
      <c r="H983" s="30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21"/>
      <c r="C984" s="11"/>
      <c r="D984" s="11"/>
      <c r="E984" s="11"/>
      <c r="F984" s="11"/>
      <c r="G984" s="11"/>
      <c r="H984" s="30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21"/>
      <c r="C985" s="11"/>
      <c r="D985" s="11"/>
      <c r="E985" s="11"/>
      <c r="F985" s="11"/>
      <c r="G985" s="11"/>
      <c r="H985" s="30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21"/>
      <c r="C986" s="11"/>
      <c r="D986" s="11"/>
      <c r="E986" s="11"/>
      <c r="F986" s="11"/>
      <c r="G986" s="11"/>
      <c r="H986" s="30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21"/>
      <c r="C987" s="11"/>
      <c r="D987" s="11"/>
      <c r="E987" s="11"/>
      <c r="F987" s="11"/>
      <c r="G987" s="11"/>
      <c r="H987" s="30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21"/>
      <c r="C988" s="11"/>
      <c r="D988" s="11"/>
      <c r="E988" s="11"/>
      <c r="F988" s="11"/>
      <c r="G988" s="11"/>
      <c r="H988" s="30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21"/>
      <c r="C989" s="11"/>
      <c r="D989" s="11"/>
      <c r="E989" s="11"/>
      <c r="F989" s="11"/>
      <c r="G989" s="11"/>
      <c r="H989" s="30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21"/>
      <c r="C990" s="11"/>
      <c r="D990" s="11"/>
      <c r="E990" s="11"/>
      <c r="F990" s="11"/>
      <c r="G990" s="11"/>
      <c r="H990" s="30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21"/>
      <c r="C991" s="11"/>
      <c r="D991" s="11"/>
      <c r="E991" s="11"/>
      <c r="F991" s="11"/>
      <c r="G991" s="11"/>
      <c r="H991" s="30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21"/>
      <c r="C992" s="11"/>
      <c r="D992" s="11"/>
      <c r="E992" s="11"/>
      <c r="F992" s="11"/>
      <c r="G992" s="11"/>
      <c r="H992" s="30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21"/>
      <c r="C993" s="11"/>
      <c r="D993" s="11"/>
      <c r="E993" s="11"/>
      <c r="F993" s="11"/>
      <c r="G993" s="11"/>
      <c r="H993" s="30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21"/>
      <c r="C994" s="11"/>
      <c r="D994" s="11"/>
      <c r="E994" s="11"/>
      <c r="F994" s="11"/>
      <c r="G994" s="11"/>
      <c r="H994" s="30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21"/>
      <c r="C995" s="11"/>
      <c r="D995" s="11"/>
      <c r="E995" s="11"/>
      <c r="F995" s="11"/>
      <c r="G995" s="11"/>
      <c r="H995" s="30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21"/>
      <c r="C996" s="11"/>
      <c r="D996" s="11"/>
      <c r="E996" s="11"/>
      <c r="F996" s="11"/>
      <c r="G996" s="11"/>
      <c r="H996" s="30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21"/>
      <c r="C997" s="11"/>
      <c r="D997" s="11"/>
      <c r="E997" s="11"/>
      <c r="F997" s="11"/>
      <c r="G997" s="11"/>
      <c r="H997" s="30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21"/>
      <c r="C998" s="11"/>
      <c r="D998" s="11"/>
      <c r="E998" s="11"/>
      <c r="F998" s="11"/>
      <c r="G998" s="11"/>
      <c r="H998" s="30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1"/>
      <c r="B999" s="21"/>
      <c r="C999" s="11"/>
      <c r="D999" s="11"/>
      <c r="E999" s="11"/>
      <c r="F999" s="11"/>
      <c r="G999" s="11"/>
      <c r="H999" s="30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1"/>
      <c r="B1000" s="21"/>
      <c r="C1000" s="11"/>
      <c r="D1000" s="11"/>
      <c r="E1000" s="11"/>
      <c r="F1000" s="11"/>
      <c r="G1000" s="11"/>
      <c r="H1000" s="30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ht="13.5" customHeight="1">
      <c r="A1001" s="11"/>
      <c r="B1001" s="21"/>
      <c r="C1001" s="11"/>
      <c r="D1001" s="11"/>
      <c r="E1001" s="11"/>
      <c r="F1001" s="11"/>
      <c r="G1001" s="11"/>
      <c r="H1001" s="30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ht="13.5" customHeight="1">
      <c r="A1002" s="11"/>
      <c r="B1002" s="21"/>
      <c r="C1002" s="11"/>
      <c r="D1002" s="11"/>
      <c r="E1002" s="11"/>
      <c r="F1002" s="11"/>
      <c r="G1002" s="11"/>
      <c r="H1002" s="30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ht="13.5" customHeight="1">
      <c r="A1003" s="11"/>
      <c r="B1003" s="21"/>
      <c r="C1003" s="11"/>
      <c r="D1003" s="11"/>
      <c r="E1003" s="11"/>
      <c r="F1003" s="11"/>
      <c r="G1003" s="11"/>
      <c r="H1003" s="30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5.25"/>
    <col customWidth="1" min="3" max="3" width="42.0"/>
    <col customWidth="1" min="4" max="4" width="30.5"/>
    <col customWidth="1" min="5" max="5" width="34.38"/>
    <col customWidth="1" min="6" max="6" width="9.13"/>
    <col customWidth="1" min="7" max="7" width="8.75"/>
    <col customWidth="1" min="8" max="8" width="90.13"/>
    <col customWidth="1" min="9" max="19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3.5" customHeight="1">
      <c r="A2" s="6"/>
      <c r="B2" s="6"/>
      <c r="C2" s="6"/>
      <c r="D2" s="6"/>
      <c r="E2" s="6"/>
      <c r="F2" s="1" t="s">
        <v>7</v>
      </c>
      <c r="G2" s="1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1.0" customHeight="1">
      <c r="A3" s="89" t="s">
        <v>989</v>
      </c>
      <c r="B3" s="29">
        <v>136767.0</v>
      </c>
      <c r="C3" s="89" t="s">
        <v>990</v>
      </c>
      <c r="D3" s="89" t="s">
        <v>991</v>
      </c>
      <c r="E3" s="89" t="s">
        <v>25</v>
      </c>
      <c r="F3" s="96" t="b">
        <v>1</v>
      </c>
      <c r="G3" s="73" t="b">
        <v>0</v>
      </c>
      <c r="H3" s="89" t="s">
        <v>992</v>
      </c>
      <c r="I3" s="11"/>
      <c r="J3" s="95"/>
      <c r="K3" s="11"/>
      <c r="L3" s="11"/>
      <c r="M3" s="11"/>
      <c r="N3" s="11"/>
      <c r="O3" s="11"/>
      <c r="P3" s="11"/>
      <c r="Q3" s="11"/>
      <c r="R3" s="11"/>
      <c r="S3" s="11"/>
    </row>
    <row r="4" ht="21.0" customHeight="1">
      <c r="A4" s="89" t="s">
        <v>989</v>
      </c>
      <c r="B4" s="29">
        <v>136768.0</v>
      </c>
      <c r="C4" s="89" t="s">
        <v>993</v>
      </c>
      <c r="D4" s="89" t="s">
        <v>994</v>
      </c>
      <c r="E4" s="89" t="s">
        <v>25</v>
      </c>
      <c r="F4" s="73" t="b">
        <v>1</v>
      </c>
      <c r="G4" s="73" t="b">
        <v>0</v>
      </c>
      <c r="H4" s="89" t="s">
        <v>223</v>
      </c>
      <c r="I4" s="11"/>
      <c r="J4" s="95"/>
      <c r="K4" s="11"/>
      <c r="L4" s="11"/>
      <c r="M4" s="11"/>
      <c r="N4" s="11"/>
      <c r="O4" s="11"/>
      <c r="P4" s="11"/>
      <c r="Q4" s="11"/>
      <c r="R4" s="11"/>
      <c r="S4" s="11"/>
    </row>
    <row r="5" ht="21.0" customHeight="1">
      <c r="A5" s="89" t="s">
        <v>989</v>
      </c>
      <c r="B5" s="29">
        <v>136769.0</v>
      </c>
      <c r="C5" s="89" t="s">
        <v>995</v>
      </c>
      <c r="D5" s="89" t="s">
        <v>996</v>
      </c>
      <c r="E5" s="89" t="s">
        <v>43</v>
      </c>
      <c r="F5" s="73" t="b">
        <v>1</v>
      </c>
      <c r="G5" s="73" t="b">
        <v>0</v>
      </c>
      <c r="H5" s="89" t="s">
        <v>997</v>
      </c>
      <c r="I5" s="11"/>
      <c r="J5" s="95"/>
      <c r="K5" s="11"/>
      <c r="L5" s="11"/>
      <c r="M5" s="11"/>
      <c r="N5" s="11"/>
      <c r="O5" s="11"/>
      <c r="P5" s="11"/>
      <c r="Q5" s="11"/>
      <c r="R5" s="11"/>
      <c r="S5" s="11"/>
    </row>
    <row r="6" ht="21.0" customHeight="1">
      <c r="A6" s="89" t="s">
        <v>989</v>
      </c>
      <c r="B6" s="29">
        <v>136766.0</v>
      </c>
      <c r="C6" s="89" t="s">
        <v>998</v>
      </c>
      <c r="D6" s="97" t="s">
        <v>999</v>
      </c>
      <c r="E6" s="97" t="s">
        <v>1000</v>
      </c>
      <c r="F6" s="73" t="b">
        <v>1</v>
      </c>
      <c r="G6" s="29" t="b">
        <v>0</v>
      </c>
      <c r="H6" s="27" t="s">
        <v>1001</v>
      </c>
      <c r="I6" s="11"/>
      <c r="J6" s="95"/>
      <c r="K6" s="11"/>
      <c r="L6" s="11"/>
      <c r="M6" s="11"/>
      <c r="N6" s="11"/>
      <c r="O6" s="11"/>
      <c r="P6" s="11"/>
      <c r="Q6" s="11"/>
      <c r="R6" s="11"/>
      <c r="S6" s="11"/>
    </row>
    <row r="7" ht="21.0" customHeight="1">
      <c r="A7" s="89" t="s">
        <v>989</v>
      </c>
      <c r="B7" s="29">
        <v>136770.0</v>
      </c>
      <c r="C7" s="89" t="s">
        <v>1002</v>
      </c>
      <c r="D7" s="97" t="s">
        <v>1003</v>
      </c>
      <c r="E7" s="97" t="s">
        <v>1004</v>
      </c>
      <c r="F7" s="29" t="b">
        <v>1</v>
      </c>
      <c r="G7" s="73"/>
      <c r="H7" s="27" t="s">
        <v>1001</v>
      </c>
      <c r="I7" s="11"/>
      <c r="J7" s="95"/>
      <c r="K7" s="11"/>
      <c r="L7" s="11"/>
      <c r="M7" s="11"/>
      <c r="N7" s="11"/>
      <c r="O7" s="11"/>
      <c r="P7" s="11"/>
      <c r="Q7" s="11"/>
      <c r="R7" s="11"/>
      <c r="S7" s="11"/>
    </row>
    <row r="8" ht="21.0" customHeight="1">
      <c r="A8" s="89" t="s">
        <v>989</v>
      </c>
      <c r="B8" s="29">
        <v>136762.0</v>
      </c>
      <c r="C8" s="89" t="s">
        <v>1005</v>
      </c>
      <c r="D8" s="89" t="s">
        <v>1006</v>
      </c>
      <c r="E8" s="89" t="s">
        <v>25</v>
      </c>
      <c r="F8" s="73" t="b">
        <v>1</v>
      </c>
      <c r="G8" s="73" t="b">
        <v>0</v>
      </c>
      <c r="H8" s="89" t="s">
        <v>1007</v>
      </c>
      <c r="I8" s="11"/>
      <c r="J8" s="95"/>
      <c r="K8" s="11"/>
      <c r="L8" s="11"/>
      <c r="M8" s="11"/>
      <c r="N8" s="11"/>
      <c r="O8" s="11"/>
      <c r="P8" s="11"/>
      <c r="Q8" s="11"/>
      <c r="R8" s="11"/>
      <c r="S8" s="11"/>
    </row>
    <row r="9" ht="21.0" customHeight="1">
      <c r="A9" s="89" t="s">
        <v>989</v>
      </c>
      <c r="B9" s="29">
        <v>136765.0</v>
      </c>
      <c r="C9" s="89" t="s">
        <v>1008</v>
      </c>
      <c r="D9" s="89" t="s">
        <v>1009</v>
      </c>
      <c r="E9" s="89" t="s">
        <v>12</v>
      </c>
      <c r="F9" s="73" t="b">
        <v>1</v>
      </c>
      <c r="G9" s="73" t="b">
        <v>0</v>
      </c>
      <c r="H9" s="89" t="s">
        <v>1010</v>
      </c>
      <c r="I9" s="11"/>
      <c r="J9" s="95"/>
      <c r="K9" s="11"/>
      <c r="L9" s="11"/>
      <c r="M9" s="11"/>
      <c r="N9" s="11"/>
      <c r="O9" s="11"/>
      <c r="P9" s="11"/>
      <c r="Q9" s="11"/>
      <c r="R9" s="11"/>
      <c r="S9" s="11"/>
    </row>
    <row r="10" ht="21.0" customHeight="1">
      <c r="A10" s="89" t="s">
        <v>989</v>
      </c>
      <c r="B10" s="29">
        <v>136761.0</v>
      </c>
      <c r="C10" s="89" t="s">
        <v>1011</v>
      </c>
      <c r="D10" s="89" t="s">
        <v>1012</v>
      </c>
      <c r="E10" s="89" t="s">
        <v>34</v>
      </c>
      <c r="F10" s="73" t="b">
        <v>1</v>
      </c>
      <c r="G10" s="73" t="b">
        <v>0</v>
      </c>
      <c r="H10" s="27" t="s">
        <v>1013</v>
      </c>
      <c r="I10" s="11"/>
      <c r="J10" s="95"/>
      <c r="K10" s="11"/>
      <c r="L10" s="11"/>
      <c r="M10" s="11"/>
      <c r="N10" s="11"/>
      <c r="O10" s="11"/>
      <c r="P10" s="11"/>
      <c r="Q10" s="11"/>
      <c r="R10" s="11"/>
      <c r="S10" s="11"/>
    </row>
    <row r="11" ht="21.0" customHeight="1">
      <c r="A11" s="89" t="s">
        <v>989</v>
      </c>
      <c r="B11" s="29">
        <v>136772.0</v>
      </c>
      <c r="C11" s="89" t="s">
        <v>1014</v>
      </c>
      <c r="D11" s="18" t="s">
        <v>1015</v>
      </c>
      <c r="E11" s="18" t="s">
        <v>25</v>
      </c>
      <c r="F11" s="73" t="b">
        <v>1</v>
      </c>
      <c r="G11" s="73" t="b">
        <v>0</v>
      </c>
      <c r="H11" s="27" t="s">
        <v>1016</v>
      </c>
      <c r="I11" s="11"/>
      <c r="J11" s="95"/>
      <c r="K11" s="11"/>
      <c r="L11" s="11"/>
      <c r="M11" s="11"/>
      <c r="N11" s="11"/>
      <c r="O11" s="11"/>
      <c r="P11" s="11"/>
      <c r="Q11" s="11"/>
      <c r="R11" s="11"/>
      <c r="S11" s="11"/>
    </row>
    <row r="12" ht="21.0" customHeight="1">
      <c r="A12" s="89" t="s">
        <v>989</v>
      </c>
      <c r="B12" s="29">
        <v>136766.0</v>
      </c>
      <c r="C12" s="89" t="s">
        <v>1017</v>
      </c>
      <c r="D12" s="89" t="s">
        <v>1018</v>
      </c>
      <c r="E12" s="89" t="s">
        <v>25</v>
      </c>
      <c r="F12" s="73" t="b">
        <v>1</v>
      </c>
      <c r="G12" s="73" t="b">
        <v>0</v>
      </c>
      <c r="H12" s="89" t="s">
        <v>452</v>
      </c>
      <c r="I12" s="11"/>
      <c r="J12" s="95"/>
      <c r="K12" s="11"/>
      <c r="L12" s="11"/>
      <c r="M12" s="11"/>
      <c r="N12" s="11"/>
      <c r="O12" s="11"/>
      <c r="P12" s="11"/>
      <c r="Q12" s="11"/>
      <c r="R12" s="11"/>
      <c r="S12" s="11"/>
    </row>
    <row r="13" ht="21.0" customHeight="1">
      <c r="A13" s="89" t="s">
        <v>989</v>
      </c>
      <c r="B13" s="29">
        <v>136756.0</v>
      </c>
      <c r="C13" s="89" t="s">
        <v>1019</v>
      </c>
      <c r="D13" s="89" t="s">
        <v>1020</v>
      </c>
      <c r="E13" s="89" t="s">
        <v>43</v>
      </c>
      <c r="F13" s="73" t="b">
        <v>1</v>
      </c>
      <c r="G13" s="73" t="b">
        <v>0</v>
      </c>
      <c r="H13" s="89" t="s">
        <v>1021</v>
      </c>
      <c r="I13" s="11"/>
      <c r="J13" s="95"/>
      <c r="K13" s="11"/>
      <c r="L13" s="11"/>
      <c r="M13" s="11"/>
      <c r="N13" s="11"/>
      <c r="O13" s="11"/>
      <c r="P13" s="11"/>
      <c r="Q13" s="11"/>
      <c r="R13" s="11"/>
      <c r="S13" s="11"/>
    </row>
    <row r="14" ht="21.0" customHeight="1">
      <c r="A14" s="89" t="s">
        <v>989</v>
      </c>
      <c r="B14" s="29">
        <v>136760.0</v>
      </c>
      <c r="C14" s="89" t="s">
        <v>1022</v>
      </c>
      <c r="D14" s="89" t="s">
        <v>1023</v>
      </c>
      <c r="E14" s="89" t="s">
        <v>25</v>
      </c>
      <c r="F14" s="73" t="b">
        <v>1</v>
      </c>
      <c r="G14" s="73" t="b">
        <v>0</v>
      </c>
      <c r="H14" s="89" t="s">
        <v>1024</v>
      </c>
      <c r="I14" s="11"/>
      <c r="J14" s="95"/>
      <c r="K14" s="11"/>
      <c r="L14" s="11"/>
      <c r="M14" s="11"/>
      <c r="N14" s="11"/>
      <c r="O14" s="11"/>
      <c r="P14" s="11"/>
      <c r="Q14" s="11"/>
      <c r="R14" s="11"/>
      <c r="S14" s="11"/>
    </row>
    <row r="15" ht="21.0" customHeight="1">
      <c r="A15" s="89" t="s">
        <v>989</v>
      </c>
      <c r="B15" s="29">
        <v>136757.0</v>
      </c>
      <c r="C15" s="89" t="s">
        <v>1025</v>
      </c>
      <c r="D15" s="89" t="s">
        <v>1026</v>
      </c>
      <c r="E15" s="89" t="s">
        <v>25</v>
      </c>
      <c r="F15" s="73" t="b">
        <v>1</v>
      </c>
      <c r="G15" s="73" t="b">
        <v>0</v>
      </c>
      <c r="H15" s="89" t="s">
        <v>1027</v>
      </c>
      <c r="I15" s="11"/>
      <c r="J15" s="95"/>
      <c r="K15" s="11"/>
      <c r="L15" s="11"/>
      <c r="M15" s="11"/>
      <c r="N15" s="11"/>
      <c r="O15" s="11"/>
      <c r="P15" s="11"/>
      <c r="Q15" s="11"/>
      <c r="R15" s="11"/>
      <c r="S15" s="11"/>
    </row>
    <row r="16" ht="21.0" customHeight="1">
      <c r="A16" s="89" t="s">
        <v>989</v>
      </c>
      <c r="B16" s="29">
        <v>136754.0</v>
      </c>
      <c r="C16" s="89" t="s">
        <v>1028</v>
      </c>
      <c r="D16" s="89" t="s">
        <v>1029</v>
      </c>
      <c r="E16" s="89" t="s">
        <v>12</v>
      </c>
      <c r="F16" s="73" t="b">
        <v>1</v>
      </c>
      <c r="G16" s="73" t="b">
        <v>0</v>
      </c>
      <c r="H16" s="89" t="s">
        <v>1030</v>
      </c>
      <c r="I16" s="11"/>
      <c r="J16" s="95"/>
      <c r="K16" s="11"/>
      <c r="L16" s="11"/>
      <c r="M16" s="11"/>
      <c r="N16" s="11"/>
      <c r="O16" s="11"/>
      <c r="P16" s="11"/>
      <c r="Q16" s="11"/>
      <c r="R16" s="11"/>
      <c r="S16" s="11"/>
    </row>
    <row r="17" ht="21.0" customHeight="1">
      <c r="A17" s="89" t="s">
        <v>989</v>
      </c>
      <c r="B17" s="29">
        <v>136764.0</v>
      </c>
      <c r="C17" s="89" t="s">
        <v>1031</v>
      </c>
      <c r="D17" s="89" t="s">
        <v>1032</v>
      </c>
      <c r="E17" s="89" t="s">
        <v>12</v>
      </c>
      <c r="F17" s="73" t="b">
        <v>1</v>
      </c>
      <c r="G17" s="73" t="b">
        <v>0</v>
      </c>
      <c r="H17" s="27" t="s">
        <v>1033</v>
      </c>
      <c r="I17" s="11"/>
      <c r="J17" s="95"/>
      <c r="K17" s="11"/>
      <c r="L17" s="11"/>
      <c r="M17" s="11"/>
      <c r="N17" s="11"/>
      <c r="O17" s="11"/>
      <c r="P17" s="11"/>
      <c r="Q17" s="11"/>
      <c r="R17" s="11"/>
      <c r="S17" s="11"/>
    </row>
    <row r="18" ht="21.0" customHeight="1">
      <c r="A18" s="89" t="s">
        <v>989</v>
      </c>
      <c r="B18" s="29">
        <v>136763.0</v>
      </c>
      <c r="C18" s="89" t="s">
        <v>1034</v>
      </c>
      <c r="D18" s="89" t="s">
        <v>1035</v>
      </c>
      <c r="E18" s="89" t="s">
        <v>12</v>
      </c>
      <c r="F18" s="73" t="b">
        <v>1</v>
      </c>
      <c r="G18" s="73" t="b">
        <v>0</v>
      </c>
      <c r="H18" s="27" t="s">
        <v>1036</v>
      </c>
      <c r="I18" s="11"/>
      <c r="J18" s="95"/>
      <c r="K18" s="11"/>
      <c r="L18" s="11"/>
      <c r="M18" s="11"/>
      <c r="N18" s="11"/>
      <c r="O18" s="11"/>
      <c r="P18" s="11"/>
      <c r="Q18" s="11"/>
      <c r="R18" s="11"/>
      <c r="S18" s="11"/>
    </row>
    <row r="19" ht="21.0" customHeight="1">
      <c r="A19" s="89" t="s">
        <v>989</v>
      </c>
      <c r="B19" s="29">
        <v>226001.0</v>
      </c>
      <c r="C19" s="89" t="s">
        <v>1037</v>
      </c>
      <c r="D19" s="89" t="s">
        <v>1038</v>
      </c>
      <c r="E19" s="89" t="s">
        <v>43</v>
      </c>
      <c r="F19" s="73" t="b">
        <v>1</v>
      </c>
      <c r="G19" s="73" t="b">
        <v>0</v>
      </c>
      <c r="H19" s="27" t="s">
        <v>452</v>
      </c>
      <c r="I19" s="11"/>
      <c r="J19" s="95"/>
      <c r="K19" s="11"/>
      <c r="L19" s="11"/>
      <c r="M19" s="11"/>
      <c r="N19" s="11"/>
      <c r="O19" s="11"/>
      <c r="P19" s="11"/>
      <c r="Q19" s="11"/>
      <c r="R19" s="11"/>
      <c r="S19" s="11"/>
    </row>
    <row r="20" ht="21.0" customHeight="1">
      <c r="A20" s="89" t="s">
        <v>989</v>
      </c>
      <c r="B20" s="29">
        <v>137129.0</v>
      </c>
      <c r="C20" s="89" t="s">
        <v>1039</v>
      </c>
      <c r="D20" s="89" t="s">
        <v>1040</v>
      </c>
      <c r="E20" s="89" t="s">
        <v>25</v>
      </c>
      <c r="F20" s="73" t="b">
        <v>1</v>
      </c>
      <c r="G20" s="73" t="b">
        <v>0</v>
      </c>
      <c r="H20" s="89" t="s">
        <v>223</v>
      </c>
      <c r="I20" s="11"/>
      <c r="J20" s="95"/>
      <c r="K20" s="11"/>
      <c r="L20" s="11"/>
      <c r="M20" s="11"/>
      <c r="N20" s="11"/>
      <c r="O20" s="11"/>
      <c r="P20" s="11"/>
      <c r="Q20" s="11"/>
      <c r="R20" s="11"/>
      <c r="S20" s="11"/>
    </row>
    <row r="21" ht="21.0" customHeight="1">
      <c r="A21" s="89" t="s">
        <v>989</v>
      </c>
      <c r="B21" s="29">
        <v>137131.0</v>
      </c>
      <c r="C21" s="89" t="s">
        <v>1041</v>
      </c>
      <c r="D21" s="89" t="s">
        <v>1042</v>
      </c>
      <c r="E21" s="27" t="s">
        <v>43</v>
      </c>
      <c r="F21" s="73" t="b">
        <v>1</v>
      </c>
      <c r="G21" s="73" t="b">
        <v>0</v>
      </c>
      <c r="H21" s="89" t="s">
        <v>223</v>
      </c>
      <c r="I21" s="11"/>
      <c r="J21" s="95"/>
      <c r="K21" s="11"/>
      <c r="L21" s="11"/>
      <c r="M21" s="11"/>
      <c r="N21" s="11"/>
      <c r="O21" s="11"/>
      <c r="P21" s="11"/>
      <c r="Q21" s="11"/>
      <c r="R21" s="11"/>
      <c r="S21" s="11"/>
    </row>
    <row r="22" ht="21.0" customHeight="1">
      <c r="A22" s="89" t="s">
        <v>989</v>
      </c>
      <c r="B22" s="29">
        <v>136759.0</v>
      </c>
      <c r="C22" s="89" t="s">
        <v>1043</v>
      </c>
      <c r="D22" s="89" t="s">
        <v>1044</v>
      </c>
      <c r="E22" s="89" t="s">
        <v>43</v>
      </c>
      <c r="F22" s="73" t="b">
        <v>1</v>
      </c>
      <c r="G22" s="73" t="b">
        <v>0</v>
      </c>
      <c r="H22" s="89" t="s">
        <v>1045</v>
      </c>
      <c r="I22" s="11"/>
      <c r="J22" s="95"/>
      <c r="K22" s="11"/>
      <c r="L22" s="11"/>
      <c r="M22" s="11"/>
      <c r="N22" s="11"/>
      <c r="O22" s="11"/>
      <c r="P22" s="11"/>
      <c r="Q22" s="11"/>
      <c r="R22" s="11"/>
      <c r="S22" s="11"/>
    </row>
    <row r="23" ht="21.0" customHeight="1">
      <c r="A23" s="89" t="s">
        <v>989</v>
      </c>
      <c r="B23" s="29">
        <v>136758.0</v>
      </c>
      <c r="C23" s="89" t="s">
        <v>1046</v>
      </c>
      <c r="D23" s="89" t="s">
        <v>1047</v>
      </c>
      <c r="E23" s="27" t="s">
        <v>34</v>
      </c>
      <c r="F23" s="73" t="b">
        <v>1</v>
      </c>
      <c r="G23" s="73" t="b">
        <v>0</v>
      </c>
      <c r="H23" s="27" t="s">
        <v>1048</v>
      </c>
      <c r="I23" s="11"/>
      <c r="J23" s="95"/>
      <c r="K23" s="11"/>
      <c r="L23" s="11"/>
      <c r="M23" s="11"/>
      <c r="N23" s="11"/>
      <c r="O23" s="11"/>
      <c r="P23" s="11"/>
      <c r="Q23" s="11"/>
      <c r="R23" s="11"/>
      <c r="S23" s="11"/>
    </row>
    <row r="24" ht="21.0" customHeight="1">
      <c r="A24" s="89" t="s">
        <v>989</v>
      </c>
      <c r="B24" s="29">
        <v>137128.0</v>
      </c>
      <c r="C24" s="89" t="s">
        <v>1049</v>
      </c>
      <c r="D24" s="89" t="s">
        <v>1050</v>
      </c>
      <c r="E24" s="89" t="s">
        <v>34</v>
      </c>
      <c r="F24" s="29" t="b">
        <v>1</v>
      </c>
      <c r="G24" s="29" t="b">
        <v>0</v>
      </c>
      <c r="H24" s="89" t="s">
        <v>223</v>
      </c>
      <c r="I24" s="11"/>
      <c r="J24" s="95"/>
      <c r="K24" s="11"/>
      <c r="L24" s="11"/>
      <c r="M24" s="11"/>
      <c r="N24" s="11"/>
      <c r="O24" s="11"/>
      <c r="P24" s="11"/>
      <c r="Q24" s="11"/>
      <c r="R24" s="11"/>
      <c r="S24" s="11"/>
    </row>
    <row r="25" ht="21.0" customHeight="1">
      <c r="A25" s="89" t="s">
        <v>989</v>
      </c>
      <c r="B25" s="29">
        <v>226002.0</v>
      </c>
      <c r="C25" s="89" t="s">
        <v>1051</v>
      </c>
      <c r="D25" s="89" t="s">
        <v>1052</v>
      </c>
      <c r="E25" s="89" t="s">
        <v>25</v>
      </c>
      <c r="F25" s="73" t="b">
        <v>1</v>
      </c>
      <c r="G25" s="73" t="b">
        <v>0</v>
      </c>
      <c r="H25" s="89" t="s">
        <v>452</v>
      </c>
      <c r="I25" s="11"/>
      <c r="J25" s="95"/>
      <c r="K25" s="11"/>
      <c r="L25" s="11"/>
      <c r="M25" s="11"/>
      <c r="N25" s="11"/>
      <c r="O25" s="11"/>
      <c r="P25" s="11"/>
      <c r="Q25" s="11"/>
      <c r="R25" s="11"/>
      <c r="S25" s="11"/>
    </row>
    <row r="26" ht="21.0" customHeight="1">
      <c r="A26" s="89" t="s">
        <v>989</v>
      </c>
      <c r="B26" s="29">
        <v>136763.0</v>
      </c>
      <c r="C26" s="89" t="s">
        <v>1053</v>
      </c>
      <c r="D26" s="89" t="s">
        <v>1054</v>
      </c>
      <c r="E26" s="89" t="s">
        <v>12</v>
      </c>
      <c r="F26" s="29" t="b">
        <v>1</v>
      </c>
      <c r="G26" s="73" t="b">
        <v>0</v>
      </c>
      <c r="H26" s="89" t="s">
        <v>452</v>
      </c>
      <c r="I26" s="11"/>
      <c r="J26" s="95"/>
      <c r="K26" s="11"/>
      <c r="L26" s="11"/>
      <c r="M26" s="11"/>
      <c r="N26" s="11"/>
      <c r="O26" s="11"/>
      <c r="P26" s="11"/>
      <c r="Q26" s="11"/>
      <c r="R26" s="11"/>
      <c r="S26" s="11"/>
    </row>
    <row r="27" ht="21.0" customHeight="1">
      <c r="A27" s="89" t="s">
        <v>989</v>
      </c>
      <c r="B27" s="29">
        <v>136753.0</v>
      </c>
      <c r="C27" s="89" t="s">
        <v>1055</v>
      </c>
      <c r="D27" s="98" t="s">
        <v>1056</v>
      </c>
      <c r="E27" s="97" t="s">
        <v>1057</v>
      </c>
      <c r="F27" s="73" t="b">
        <v>0</v>
      </c>
      <c r="G27" s="73" t="b">
        <v>1</v>
      </c>
      <c r="H27" s="89" t="s">
        <v>1058</v>
      </c>
      <c r="I27" s="11"/>
      <c r="J27" s="95"/>
      <c r="K27" s="11"/>
      <c r="L27" s="11"/>
      <c r="M27" s="11"/>
      <c r="N27" s="11"/>
      <c r="O27" s="11"/>
      <c r="P27" s="11"/>
      <c r="Q27" s="11"/>
      <c r="R27" s="11"/>
      <c r="S27" s="11"/>
    </row>
    <row r="28" ht="21.0" customHeight="1">
      <c r="A28" s="89" t="s">
        <v>989</v>
      </c>
      <c r="B28" s="29">
        <v>137127.0</v>
      </c>
      <c r="C28" s="89" t="s">
        <v>1059</v>
      </c>
      <c r="D28" s="89" t="s">
        <v>1060</v>
      </c>
      <c r="E28" s="89" t="s">
        <v>34</v>
      </c>
      <c r="F28" s="29" t="b">
        <v>1</v>
      </c>
      <c r="G28" s="73" t="b">
        <v>0</v>
      </c>
      <c r="H28" s="27" t="s">
        <v>1061</v>
      </c>
      <c r="I28" s="11"/>
      <c r="J28" s="95"/>
      <c r="K28" s="11"/>
      <c r="L28" s="11"/>
      <c r="M28" s="11"/>
      <c r="N28" s="11"/>
      <c r="O28" s="11"/>
      <c r="P28" s="11"/>
      <c r="Q28" s="11"/>
      <c r="R28" s="11"/>
      <c r="S28" s="11"/>
    </row>
    <row r="29" ht="21.0" customHeight="1">
      <c r="A29" s="89" t="s">
        <v>989</v>
      </c>
      <c r="B29" s="29">
        <v>136755.0</v>
      </c>
      <c r="C29" s="89" t="s">
        <v>1062</v>
      </c>
      <c r="D29" s="89" t="s">
        <v>1063</v>
      </c>
      <c r="E29" s="27" t="s">
        <v>25</v>
      </c>
      <c r="F29" s="73" t="b">
        <v>1</v>
      </c>
      <c r="G29" s="73" t="b">
        <v>0</v>
      </c>
      <c r="H29" s="89" t="s">
        <v>223</v>
      </c>
      <c r="I29" s="11"/>
      <c r="J29" s="95"/>
      <c r="K29" s="11"/>
      <c r="L29" s="11"/>
      <c r="M29" s="11"/>
      <c r="N29" s="11"/>
      <c r="O29" s="11"/>
      <c r="P29" s="11"/>
      <c r="Q29" s="11"/>
      <c r="R29" s="11"/>
      <c r="S29" s="11"/>
    </row>
    <row r="30" ht="21.0" customHeight="1">
      <c r="A30" s="89" t="s">
        <v>989</v>
      </c>
      <c r="B30" s="29">
        <v>305426.0</v>
      </c>
      <c r="C30" s="89" t="s">
        <v>1064</v>
      </c>
      <c r="D30" s="89" t="s">
        <v>1065</v>
      </c>
      <c r="E30" s="89" t="s">
        <v>12</v>
      </c>
      <c r="F30" s="73" t="b">
        <v>1</v>
      </c>
      <c r="G30" s="73" t="b">
        <v>0</v>
      </c>
      <c r="H30" s="99" t="s">
        <v>1066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ht="21.0" customHeight="1">
      <c r="A31" s="89" t="s">
        <v>989</v>
      </c>
      <c r="B31" s="29">
        <v>320202.0</v>
      </c>
      <c r="C31" s="89" t="s">
        <v>1067</v>
      </c>
      <c r="D31" s="89" t="s">
        <v>1068</v>
      </c>
      <c r="E31" s="89" t="s">
        <v>25</v>
      </c>
      <c r="F31" s="73" t="b">
        <v>1</v>
      </c>
      <c r="G31" s="73" t="b">
        <v>0</v>
      </c>
      <c r="H31" s="100" t="s">
        <v>1069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ht="21.0" customHeight="1">
      <c r="A32" s="89" t="s">
        <v>989</v>
      </c>
      <c r="B32" s="29">
        <v>305425.0</v>
      </c>
      <c r="C32" s="89" t="s">
        <v>1070</v>
      </c>
      <c r="D32" s="89" t="s">
        <v>1071</v>
      </c>
      <c r="E32" s="27" t="s">
        <v>25</v>
      </c>
      <c r="F32" s="73" t="b">
        <v>1</v>
      </c>
      <c r="G32" s="73" t="b">
        <v>0</v>
      </c>
      <c r="H32" s="100" t="s">
        <v>1072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ht="21.0" customHeight="1">
      <c r="A33" s="89" t="s">
        <v>989</v>
      </c>
      <c r="B33" s="29">
        <v>305976.0</v>
      </c>
      <c r="C33" s="89" t="s">
        <v>1073</v>
      </c>
      <c r="D33" s="89" t="s">
        <v>1074</v>
      </c>
      <c r="E33" s="89" t="s">
        <v>34</v>
      </c>
      <c r="F33" s="73" t="b">
        <v>1</v>
      </c>
      <c r="G33" s="73" t="b">
        <v>0</v>
      </c>
      <c r="H33" s="100" t="s">
        <v>1075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1.0" customHeight="1">
      <c r="A34" s="89" t="s">
        <v>989</v>
      </c>
      <c r="B34" s="29">
        <v>305427.0</v>
      </c>
      <c r="C34" s="89" t="s">
        <v>1076</v>
      </c>
      <c r="D34" s="101" t="s">
        <v>1077</v>
      </c>
      <c r="E34" s="101" t="s">
        <v>1078</v>
      </c>
      <c r="F34" s="73" t="b">
        <v>1</v>
      </c>
      <c r="G34" s="73" t="b">
        <v>0</v>
      </c>
      <c r="H34" s="102" t="s">
        <v>1001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1.0" customHeight="1">
      <c r="A35" s="89" t="s">
        <v>989</v>
      </c>
      <c r="B35" s="29">
        <v>305424.0</v>
      </c>
      <c r="C35" s="89" t="s">
        <v>1079</v>
      </c>
      <c r="D35" s="89" t="s">
        <v>1080</v>
      </c>
      <c r="E35" s="89" t="s">
        <v>12</v>
      </c>
      <c r="F35" s="73" t="b">
        <v>1</v>
      </c>
      <c r="G35" s="73" t="b">
        <v>0</v>
      </c>
      <c r="H35" s="89" t="s">
        <v>1007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21.0" customHeight="1">
      <c r="A36" s="89" t="s">
        <v>989</v>
      </c>
      <c r="B36" s="29">
        <v>320201.0</v>
      </c>
      <c r="C36" s="89" t="s">
        <v>1081</v>
      </c>
      <c r="D36" s="89" t="s">
        <v>1082</v>
      </c>
      <c r="E36" s="89" t="s">
        <v>12</v>
      </c>
      <c r="F36" s="29" t="b">
        <v>1</v>
      </c>
      <c r="G36" s="73" t="b">
        <v>0</v>
      </c>
      <c r="H36" s="99" t="s">
        <v>223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ht="21.0" customHeight="1">
      <c r="A37" s="89" t="s">
        <v>989</v>
      </c>
      <c r="B37" s="29">
        <v>305424.0</v>
      </c>
      <c r="C37" s="103" t="s">
        <v>1083</v>
      </c>
      <c r="D37" s="89" t="s">
        <v>1084</v>
      </c>
      <c r="E37" s="89" t="s">
        <v>12</v>
      </c>
      <c r="F37" s="29" t="b">
        <v>1</v>
      </c>
      <c r="G37" s="73" t="b">
        <v>0</v>
      </c>
      <c r="H37" s="100" t="s">
        <v>1085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ht="21.0" customHeight="1">
      <c r="A38" s="89" t="s">
        <v>989</v>
      </c>
      <c r="B38" s="29">
        <v>340635.0</v>
      </c>
      <c r="C38" s="89" t="s">
        <v>1086</v>
      </c>
      <c r="D38" s="89" t="s">
        <v>1087</v>
      </c>
      <c r="E38" s="89" t="s">
        <v>25</v>
      </c>
      <c r="F38" s="73" t="b">
        <v>1</v>
      </c>
      <c r="G38" s="73" t="b">
        <v>0</v>
      </c>
      <c r="H38" s="99" t="s">
        <v>223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ht="21.0" customHeight="1">
      <c r="A39" s="89" t="s">
        <v>989</v>
      </c>
      <c r="B39" s="29">
        <v>320203.0</v>
      </c>
      <c r="C39" s="89" t="s">
        <v>1088</v>
      </c>
      <c r="D39" s="89" t="s">
        <v>1089</v>
      </c>
      <c r="E39" s="89" t="s">
        <v>12</v>
      </c>
      <c r="F39" s="73" t="b">
        <v>1</v>
      </c>
      <c r="G39" s="73" t="b">
        <v>0</v>
      </c>
      <c r="H39" s="89" t="s">
        <v>1090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ht="21.0" customHeight="1">
      <c r="A40" s="89" t="s">
        <v>989</v>
      </c>
      <c r="B40" s="29">
        <v>320204.0</v>
      </c>
      <c r="C40" s="89" t="s">
        <v>1091</v>
      </c>
      <c r="D40" s="89" t="s">
        <v>1092</v>
      </c>
      <c r="E40" s="89" t="s">
        <v>34</v>
      </c>
      <c r="F40" s="73" t="b">
        <v>1</v>
      </c>
      <c r="G40" s="73" t="b">
        <v>0</v>
      </c>
      <c r="H40" s="89" t="s">
        <v>223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ht="21.0" customHeight="1">
      <c r="A41" s="89" t="s">
        <v>989</v>
      </c>
      <c r="B41" s="29">
        <v>305428.0</v>
      </c>
      <c r="C41" s="89" t="s">
        <v>1093</v>
      </c>
      <c r="D41" s="89" t="s">
        <v>1094</v>
      </c>
      <c r="E41" s="89" t="s">
        <v>12</v>
      </c>
      <c r="F41" s="73" t="b">
        <v>1</v>
      </c>
      <c r="G41" s="73" t="b">
        <v>0</v>
      </c>
      <c r="H41" s="89" t="s">
        <v>1095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ht="21.0" customHeight="1">
      <c r="A42" s="89" t="s">
        <v>989</v>
      </c>
      <c r="B42" s="29">
        <v>320205.0</v>
      </c>
      <c r="C42" s="89" t="s">
        <v>1096</v>
      </c>
      <c r="D42" s="89" t="s">
        <v>1097</v>
      </c>
      <c r="E42" s="89" t="s">
        <v>25</v>
      </c>
      <c r="F42" s="29" t="b">
        <v>1</v>
      </c>
      <c r="G42" s="73" t="b">
        <v>0</v>
      </c>
      <c r="H42" s="89" t="s">
        <v>223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ht="21.0" customHeight="1">
      <c r="A43" s="89" t="s">
        <v>989</v>
      </c>
      <c r="B43" s="29">
        <v>305424.0</v>
      </c>
      <c r="C43" s="89" t="s">
        <v>1098</v>
      </c>
      <c r="D43" s="101" t="s">
        <v>1099</v>
      </c>
      <c r="E43" s="101" t="s">
        <v>1000</v>
      </c>
      <c r="F43" s="29" t="b">
        <v>1</v>
      </c>
      <c r="G43" s="73" t="b">
        <v>0</v>
      </c>
      <c r="H43" s="102" t="s">
        <v>1001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ht="16.5" customHeight="1">
      <c r="A44" s="61" t="s">
        <v>989</v>
      </c>
      <c r="B44" s="20">
        <v>340636.0</v>
      </c>
      <c r="C44" s="61" t="s">
        <v>1100</v>
      </c>
      <c r="D44" s="104" t="s">
        <v>1101</v>
      </c>
      <c r="E44" s="101" t="s">
        <v>1102</v>
      </c>
      <c r="F44" s="73" t="b">
        <v>1</v>
      </c>
      <c r="G44" s="73" t="b">
        <v>0</v>
      </c>
      <c r="H44" s="89" t="s">
        <v>223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ht="21.0" customHeight="1">
      <c r="A45" s="89" t="s">
        <v>989</v>
      </c>
      <c r="B45" s="29">
        <v>305429.0</v>
      </c>
      <c r="C45" s="89" t="s">
        <v>1103</v>
      </c>
      <c r="D45" s="101" t="s">
        <v>1104</v>
      </c>
      <c r="E45" s="101" t="s">
        <v>1004</v>
      </c>
      <c r="F45" s="29" t="b">
        <v>1</v>
      </c>
      <c r="G45" s="73" t="b">
        <v>0</v>
      </c>
      <c r="H45" s="18" t="s">
        <v>1001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ht="21.0" customHeight="1">
      <c r="A46" s="89" t="s">
        <v>989</v>
      </c>
      <c r="B46" s="29">
        <v>300553.0</v>
      </c>
      <c r="C46" s="89" t="s">
        <v>1105</v>
      </c>
      <c r="D46" s="89" t="s">
        <v>1106</v>
      </c>
      <c r="E46" s="89" t="s">
        <v>34</v>
      </c>
      <c r="F46" s="73" t="b">
        <v>1</v>
      </c>
      <c r="G46" s="73" t="b">
        <v>0</v>
      </c>
      <c r="H46" s="89" t="s">
        <v>1107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ht="21.0" customHeight="1">
      <c r="A47" s="89" t="s">
        <v>989</v>
      </c>
      <c r="B47" s="29">
        <v>305975.0</v>
      </c>
      <c r="C47" s="89" t="s">
        <v>1108</v>
      </c>
      <c r="D47" s="89" t="s">
        <v>1109</v>
      </c>
      <c r="E47" s="89" t="s">
        <v>25</v>
      </c>
      <c r="F47" s="73" t="b">
        <v>1</v>
      </c>
      <c r="G47" s="73" t="b">
        <v>0</v>
      </c>
      <c r="H47" s="27" t="s">
        <v>1110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>
      <c r="B48" s="105"/>
    </row>
    <row r="49">
      <c r="B49" s="106"/>
      <c r="C49" s="107"/>
    </row>
    <row r="50">
      <c r="B50" s="108"/>
      <c r="C50" s="108" t="s">
        <v>1111</v>
      </c>
      <c r="D50" s="108" t="s">
        <v>1112</v>
      </c>
      <c r="E50" s="108" t="s">
        <v>1113</v>
      </c>
      <c r="F50" s="109" t="s">
        <v>1114</v>
      </c>
    </row>
    <row r="51" ht="13.5" customHeight="1">
      <c r="A51" s="11"/>
      <c r="B51" s="110"/>
      <c r="C51" s="110" t="s">
        <v>1115</v>
      </c>
      <c r="D51" s="110">
        <v>17.0</v>
      </c>
      <c r="E51" s="110">
        <v>0.0</v>
      </c>
      <c r="F51" s="21">
        <f t="shared" ref="F51:F55" si="1">SUM(D51:E51)</f>
        <v>17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ht="13.5" customHeight="1">
      <c r="A52" s="11"/>
      <c r="B52" s="110"/>
      <c r="C52" s="110" t="s">
        <v>1116</v>
      </c>
      <c r="D52" s="110">
        <v>6.0</v>
      </c>
      <c r="E52" s="110">
        <v>1.0</v>
      </c>
      <c r="F52" s="21">
        <f t="shared" si="1"/>
        <v>7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ht="13.5" customHeight="1">
      <c r="A53" s="11"/>
      <c r="B53" s="110"/>
      <c r="C53" s="110" t="s">
        <v>1117</v>
      </c>
      <c r="D53" s="110">
        <v>6.0</v>
      </c>
      <c r="E53" s="110">
        <v>2.0</v>
      </c>
      <c r="F53" s="21">
        <f t="shared" si="1"/>
        <v>8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ht="13.5" customHeight="1">
      <c r="A54" s="11"/>
      <c r="B54" s="110"/>
      <c r="C54" s="110" t="s">
        <v>1115</v>
      </c>
      <c r="D54" s="110">
        <v>9.0</v>
      </c>
      <c r="E54" s="110">
        <v>1.0</v>
      </c>
      <c r="F54" s="21">
        <f t="shared" si="1"/>
        <v>10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ht="13.5" customHeight="1">
      <c r="A55" s="11"/>
      <c r="B55" s="21"/>
      <c r="C55" s="21"/>
      <c r="D55" s="111">
        <f t="shared" ref="D55:E55" si="2">SUM(D51:D54)</f>
        <v>38</v>
      </c>
      <c r="E55" s="108">
        <f t="shared" si="2"/>
        <v>4</v>
      </c>
      <c r="F55" s="111">
        <f t="shared" si="1"/>
        <v>42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ht="13.5" customHeight="1">
      <c r="A56" s="11"/>
      <c r="B56" s="10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ht="13.5" customHeight="1">
      <c r="A57" s="11"/>
      <c r="B57" s="10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ht="13.5" customHeight="1">
      <c r="A58" s="11"/>
      <c r="B58" s="10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ht="13.5" customHeight="1">
      <c r="A59" s="11"/>
      <c r="B59" s="105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ht="13.5" customHeight="1">
      <c r="A60" s="11"/>
      <c r="B60" s="10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ht="13.5" customHeight="1">
      <c r="A61" s="11"/>
      <c r="B61" s="2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ht="13.5" customHeight="1">
      <c r="A62" s="11"/>
      <c r="B62" s="2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ht="13.5" customHeight="1">
      <c r="A63" s="11"/>
      <c r="B63" s="2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ht="13.5" customHeight="1">
      <c r="A64" s="11"/>
      <c r="B64" s="2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ht="13.5" customHeight="1">
      <c r="A65" s="11"/>
      <c r="B65" s="2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ht="13.5" customHeight="1">
      <c r="A66" s="11"/>
      <c r="B66" s="2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ht="13.5" customHeight="1">
      <c r="A67" s="11"/>
      <c r="B67" s="2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ht="13.5" customHeight="1">
      <c r="A68" s="11"/>
      <c r="B68" s="2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ht="13.5" customHeight="1">
      <c r="A69" s="11"/>
      <c r="B69" s="2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ht="13.5" customHeight="1">
      <c r="A70" s="11"/>
      <c r="B70" s="2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ht="13.5" customHeight="1">
      <c r="A71" s="11"/>
      <c r="B71" s="2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ht="13.5" customHeight="1">
      <c r="A72" s="11"/>
      <c r="B72" s="2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ht="13.5" customHeight="1">
      <c r="A73" s="11"/>
      <c r="B73" s="2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ht="13.5" customHeight="1">
      <c r="A74" s="11"/>
      <c r="B74" s="2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ht="13.5" customHeight="1">
      <c r="A75" s="11"/>
      <c r="B75" s="2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ht="13.5" customHeight="1">
      <c r="A76" s="11"/>
      <c r="B76" s="2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ht="13.5" customHeight="1">
      <c r="A77" s="11"/>
      <c r="B77" s="2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ht="13.5" customHeight="1">
      <c r="A78" s="11"/>
      <c r="B78" s="2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ht="13.5" customHeight="1">
      <c r="A79" s="11"/>
      <c r="B79" s="2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ht="13.5" customHeight="1">
      <c r="A80" s="11"/>
      <c r="B80" s="2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ht="13.5" customHeight="1">
      <c r="A81" s="11"/>
      <c r="B81" s="2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ht="13.5" customHeight="1">
      <c r="A82" s="11"/>
      <c r="B82" s="2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ht="13.5" customHeight="1">
      <c r="A83" s="11"/>
      <c r="B83" s="2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ht="13.5" customHeight="1">
      <c r="A84" s="11"/>
      <c r="B84" s="2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ht="13.5" customHeight="1">
      <c r="A85" s="11"/>
      <c r="B85" s="2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ht="13.5" customHeight="1">
      <c r="A86" s="11"/>
      <c r="B86" s="2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ht="13.5" customHeight="1">
      <c r="A87" s="11"/>
      <c r="B87" s="2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ht="13.5" customHeight="1">
      <c r="A88" s="11"/>
      <c r="B88" s="2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ht="13.5" customHeight="1">
      <c r="A89" s="11"/>
      <c r="B89" s="2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ht="13.5" customHeight="1">
      <c r="A90" s="11"/>
      <c r="B90" s="2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ht="13.5" customHeight="1">
      <c r="A91" s="11"/>
      <c r="B91" s="2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ht="13.5" customHeight="1">
      <c r="A92" s="11"/>
      <c r="B92" s="2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ht="13.5" customHeight="1">
      <c r="A93" s="11"/>
      <c r="B93" s="2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ht="13.5" customHeight="1">
      <c r="A94" s="11"/>
      <c r="B94" s="2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ht="13.5" customHeight="1">
      <c r="A95" s="11"/>
      <c r="B95" s="2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ht="13.5" customHeight="1">
      <c r="A96" s="11"/>
      <c r="B96" s="2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ht="13.5" customHeight="1">
      <c r="A97" s="11"/>
      <c r="B97" s="2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ht="13.5" customHeight="1">
      <c r="A98" s="11"/>
      <c r="B98" s="2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ht="13.5" customHeight="1">
      <c r="A99" s="11"/>
      <c r="B99" s="2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ht="13.5" customHeight="1">
      <c r="A100" s="11"/>
      <c r="B100" s="2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ht="13.5" customHeight="1">
      <c r="A101" s="11"/>
      <c r="B101" s="2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ht="13.5" customHeight="1">
      <c r="A102" s="11"/>
      <c r="B102" s="2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ht="13.5" customHeight="1">
      <c r="A103" s="11"/>
      <c r="B103" s="2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ht="13.5" customHeight="1">
      <c r="A104" s="11"/>
      <c r="B104" s="2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ht="13.5" customHeight="1">
      <c r="A105" s="11"/>
      <c r="B105" s="2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ht="13.5" customHeight="1">
      <c r="A106" s="11"/>
      <c r="B106" s="2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ht="13.5" customHeight="1">
      <c r="A107" s="11"/>
      <c r="B107" s="2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ht="13.5" customHeight="1">
      <c r="A108" s="11"/>
      <c r="B108" s="2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ht="13.5" customHeight="1">
      <c r="A109" s="11"/>
      <c r="B109" s="2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ht="13.5" customHeight="1">
      <c r="A110" s="11"/>
      <c r="B110" s="2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ht="13.5" customHeight="1">
      <c r="A111" s="11"/>
      <c r="B111" s="2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ht="13.5" customHeight="1">
      <c r="A112" s="11"/>
      <c r="B112" s="2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ht="13.5" customHeight="1">
      <c r="A113" s="11"/>
      <c r="B113" s="2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ht="13.5" customHeight="1">
      <c r="A114" s="11"/>
      <c r="B114" s="2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ht="13.5" customHeight="1">
      <c r="A115" s="11"/>
      <c r="B115" s="2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ht="13.5" customHeight="1">
      <c r="A116" s="11"/>
      <c r="B116" s="2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ht="13.5" customHeight="1">
      <c r="A117" s="11"/>
      <c r="B117" s="2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ht="13.5" customHeight="1">
      <c r="A118" s="11"/>
      <c r="B118" s="2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ht="13.5" customHeight="1">
      <c r="A119" s="11"/>
      <c r="B119" s="2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ht="13.5" customHeight="1">
      <c r="A120" s="11"/>
      <c r="B120" s="2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ht="13.5" customHeight="1">
      <c r="A121" s="11"/>
      <c r="B121" s="2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ht="13.5" customHeight="1">
      <c r="A122" s="11"/>
      <c r="B122" s="2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ht="13.5" customHeight="1">
      <c r="A123" s="11"/>
      <c r="B123" s="2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ht="13.5" customHeight="1">
      <c r="A124" s="11"/>
      <c r="B124" s="2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ht="13.5" customHeight="1">
      <c r="A125" s="11"/>
      <c r="B125" s="2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ht="13.5" customHeight="1">
      <c r="A126" s="11"/>
      <c r="B126" s="2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ht="13.5" customHeight="1">
      <c r="A127" s="11"/>
      <c r="B127" s="2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ht="13.5" customHeight="1">
      <c r="A128" s="11"/>
      <c r="B128" s="2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ht="13.5" customHeight="1">
      <c r="A129" s="11"/>
      <c r="B129" s="2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ht="13.5" customHeight="1">
      <c r="A130" s="11"/>
      <c r="B130" s="2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ht="13.5" customHeight="1">
      <c r="A131" s="11"/>
      <c r="B131" s="2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ht="13.5" customHeight="1">
      <c r="A132" s="11"/>
      <c r="B132" s="2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ht="13.5" customHeight="1">
      <c r="A133" s="11"/>
      <c r="B133" s="2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ht="13.5" customHeight="1">
      <c r="A134" s="11"/>
      <c r="B134" s="2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ht="13.5" customHeight="1">
      <c r="A135" s="11"/>
      <c r="B135" s="2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ht="13.5" customHeight="1">
      <c r="A136" s="11"/>
      <c r="B136" s="2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ht="13.5" customHeight="1">
      <c r="A137" s="11"/>
      <c r="B137" s="2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ht="13.5" customHeight="1">
      <c r="A138" s="11"/>
      <c r="B138" s="2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ht="13.5" customHeight="1">
      <c r="A139" s="11"/>
      <c r="B139" s="2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ht="13.5" customHeight="1">
      <c r="A140" s="11"/>
      <c r="B140" s="2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ht="13.5" customHeight="1">
      <c r="A141" s="11"/>
      <c r="B141" s="2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ht="13.5" customHeight="1">
      <c r="A142" s="11"/>
      <c r="B142" s="2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ht="13.5" customHeight="1">
      <c r="A143" s="11"/>
      <c r="B143" s="2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ht="13.5" customHeight="1">
      <c r="A144" s="11"/>
      <c r="B144" s="2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ht="13.5" customHeight="1">
      <c r="A145" s="11"/>
      <c r="B145" s="2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ht="13.5" customHeight="1">
      <c r="A146" s="11"/>
      <c r="B146" s="2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ht="13.5" customHeight="1">
      <c r="A147" s="11"/>
      <c r="B147" s="2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ht="13.5" customHeight="1">
      <c r="A148" s="11"/>
      <c r="B148" s="2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ht="13.5" customHeight="1">
      <c r="A149" s="11"/>
      <c r="B149" s="2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ht="13.5" customHeight="1">
      <c r="A150" s="11"/>
      <c r="B150" s="2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ht="13.5" customHeight="1">
      <c r="A151" s="11"/>
      <c r="B151" s="2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ht="13.5" customHeight="1">
      <c r="A152" s="11"/>
      <c r="B152" s="2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ht="13.5" customHeight="1">
      <c r="A153" s="11"/>
      <c r="B153" s="2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ht="13.5" customHeight="1">
      <c r="A154" s="11"/>
      <c r="B154" s="2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ht="13.5" customHeight="1">
      <c r="A155" s="11"/>
      <c r="B155" s="2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ht="13.5" customHeight="1">
      <c r="A156" s="11"/>
      <c r="B156" s="2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ht="13.5" customHeight="1">
      <c r="A157" s="11"/>
      <c r="B157" s="2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ht="13.5" customHeight="1">
      <c r="A158" s="11"/>
      <c r="B158" s="2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ht="13.5" customHeight="1">
      <c r="A159" s="11"/>
      <c r="B159" s="2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ht="13.5" customHeight="1">
      <c r="A160" s="11"/>
      <c r="B160" s="2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ht="13.5" customHeight="1">
      <c r="A161" s="11"/>
      <c r="B161" s="2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ht="13.5" customHeight="1">
      <c r="A162" s="11"/>
      <c r="B162" s="2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ht="13.5" customHeight="1">
      <c r="A163" s="11"/>
      <c r="B163" s="2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ht="13.5" customHeight="1">
      <c r="A164" s="11"/>
      <c r="B164" s="2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ht="13.5" customHeight="1">
      <c r="A165" s="11"/>
      <c r="B165" s="2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ht="13.5" customHeight="1">
      <c r="A166" s="11"/>
      <c r="B166" s="2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ht="13.5" customHeight="1">
      <c r="A167" s="11"/>
      <c r="B167" s="2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ht="13.5" customHeight="1">
      <c r="A168" s="11"/>
      <c r="B168" s="2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ht="13.5" customHeight="1">
      <c r="A169" s="11"/>
      <c r="B169" s="2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ht="13.5" customHeight="1">
      <c r="A170" s="11"/>
      <c r="B170" s="2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ht="13.5" customHeight="1">
      <c r="A171" s="11"/>
      <c r="B171" s="2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ht="13.5" customHeight="1">
      <c r="A172" s="11"/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ht="13.5" customHeight="1">
      <c r="A173" s="11"/>
      <c r="B173" s="2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ht="13.5" customHeight="1">
      <c r="A174" s="11"/>
      <c r="B174" s="2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ht="13.5" customHeight="1">
      <c r="A175" s="11"/>
      <c r="B175" s="2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ht="13.5" customHeight="1">
      <c r="A176" s="11"/>
      <c r="B176" s="2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ht="13.5" customHeight="1">
      <c r="A177" s="11"/>
      <c r="B177" s="2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ht="13.5" customHeight="1">
      <c r="A178" s="11"/>
      <c r="B178" s="2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ht="13.5" customHeight="1">
      <c r="A179" s="11"/>
      <c r="B179" s="2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ht="13.5" customHeight="1">
      <c r="A180" s="11"/>
      <c r="B180" s="2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ht="13.5" customHeight="1">
      <c r="A181" s="11"/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ht="13.5" customHeight="1">
      <c r="A182" s="11"/>
      <c r="B182" s="2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ht="13.5" customHeight="1">
      <c r="A183" s="11"/>
      <c r="B183" s="2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ht="13.5" customHeight="1">
      <c r="A184" s="11"/>
      <c r="B184" s="2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ht="13.5" customHeight="1">
      <c r="A185" s="11"/>
      <c r="B185" s="2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ht="13.5" customHeight="1">
      <c r="A186" s="11"/>
      <c r="B186" s="2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ht="13.5" customHeight="1">
      <c r="A187" s="11"/>
      <c r="B187" s="2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ht="13.5" customHeight="1">
      <c r="A188" s="11"/>
      <c r="B188" s="2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ht="13.5" customHeight="1">
      <c r="A189" s="11"/>
      <c r="B189" s="2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ht="13.5" customHeight="1">
      <c r="A190" s="11"/>
      <c r="B190" s="2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ht="13.5" customHeight="1">
      <c r="A191" s="11"/>
      <c r="B191" s="2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ht="13.5" customHeight="1">
      <c r="A192" s="11"/>
      <c r="B192" s="2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ht="13.5" customHeight="1">
      <c r="A193" s="11"/>
      <c r="B193" s="2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ht="13.5" customHeight="1">
      <c r="A194" s="11"/>
      <c r="B194" s="2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ht="13.5" customHeight="1">
      <c r="A195" s="11"/>
      <c r="B195" s="2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ht="13.5" customHeight="1">
      <c r="A196" s="11"/>
      <c r="B196" s="2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ht="13.5" customHeight="1">
      <c r="A197" s="11"/>
      <c r="B197" s="2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ht="13.5" customHeight="1">
      <c r="A198" s="11"/>
      <c r="B198" s="2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ht="13.5" customHeight="1">
      <c r="A199" s="11"/>
      <c r="B199" s="2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ht="13.5" customHeight="1">
      <c r="A200" s="11"/>
      <c r="B200" s="2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ht="13.5" customHeight="1">
      <c r="A201" s="11"/>
      <c r="B201" s="2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ht="13.5" customHeight="1">
      <c r="A202" s="11"/>
      <c r="B202" s="2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ht="13.5" customHeight="1">
      <c r="A203" s="11"/>
      <c r="B203" s="2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ht="13.5" customHeight="1">
      <c r="A204" s="11"/>
      <c r="B204" s="2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ht="13.5" customHeight="1">
      <c r="A205" s="11"/>
      <c r="B205" s="2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ht="13.5" customHeight="1">
      <c r="A206" s="11"/>
      <c r="B206" s="2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ht="13.5" customHeight="1">
      <c r="A207" s="11"/>
      <c r="B207" s="2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ht="13.5" customHeight="1">
      <c r="A208" s="11"/>
      <c r="B208" s="2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ht="13.5" customHeight="1">
      <c r="A209" s="11"/>
      <c r="B209" s="2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ht="13.5" customHeight="1">
      <c r="A210" s="11"/>
      <c r="B210" s="2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ht="13.5" customHeight="1">
      <c r="A211" s="11"/>
      <c r="B211" s="2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ht="13.5" customHeight="1">
      <c r="A212" s="11"/>
      <c r="B212" s="2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ht="13.5" customHeight="1">
      <c r="A213" s="11"/>
      <c r="B213" s="2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ht="13.5" customHeight="1">
      <c r="A214" s="11"/>
      <c r="B214" s="2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ht="13.5" customHeight="1">
      <c r="A215" s="11"/>
      <c r="B215" s="2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ht="13.5" customHeight="1">
      <c r="A216" s="11"/>
      <c r="B216" s="2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ht="13.5" customHeight="1">
      <c r="A217" s="11"/>
      <c r="B217" s="2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ht="13.5" customHeight="1">
      <c r="A218" s="11"/>
      <c r="B218" s="2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ht="13.5" customHeight="1">
      <c r="A219" s="11"/>
      <c r="B219" s="2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ht="13.5" customHeight="1">
      <c r="A220" s="11"/>
      <c r="B220" s="2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ht="13.5" customHeight="1">
      <c r="A221" s="11"/>
      <c r="B221" s="2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ht="13.5" customHeight="1">
      <c r="A222" s="11"/>
      <c r="B222" s="2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ht="13.5" customHeight="1">
      <c r="A223" s="11"/>
      <c r="B223" s="2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ht="13.5" customHeight="1">
      <c r="A224" s="11"/>
      <c r="B224" s="2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ht="13.5" customHeight="1">
      <c r="A225" s="11"/>
      <c r="B225" s="2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ht="13.5" customHeight="1">
      <c r="A226" s="11"/>
      <c r="B226" s="2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ht="13.5" customHeight="1">
      <c r="A227" s="11"/>
      <c r="B227" s="2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ht="13.5" customHeight="1">
      <c r="A228" s="11"/>
      <c r="B228" s="2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ht="13.5" customHeight="1">
      <c r="A229" s="11"/>
      <c r="B229" s="2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ht="13.5" customHeight="1">
      <c r="A230" s="11"/>
      <c r="B230" s="2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ht="13.5" customHeight="1">
      <c r="A231" s="11"/>
      <c r="B231" s="2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ht="13.5" customHeight="1">
      <c r="A232" s="11"/>
      <c r="B232" s="2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ht="13.5" customHeight="1">
      <c r="A233" s="11"/>
      <c r="B233" s="2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ht="13.5" customHeight="1">
      <c r="A234" s="11"/>
      <c r="B234" s="2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ht="13.5" customHeight="1">
      <c r="A235" s="11"/>
      <c r="B235" s="2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ht="13.5" customHeight="1">
      <c r="A236" s="11"/>
      <c r="B236" s="2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ht="13.5" customHeight="1">
      <c r="A237" s="11"/>
      <c r="B237" s="2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ht="13.5" customHeight="1">
      <c r="A238" s="11"/>
      <c r="B238" s="2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ht="13.5" customHeight="1">
      <c r="A239" s="11"/>
      <c r="B239" s="2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ht="13.5" customHeight="1">
      <c r="A240" s="11"/>
      <c r="B240" s="2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ht="13.5" customHeight="1">
      <c r="A241" s="11"/>
      <c r="B241" s="2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ht="13.5" customHeight="1">
      <c r="A242" s="11"/>
      <c r="B242" s="2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ht="13.5" customHeight="1">
      <c r="A243" s="11"/>
      <c r="B243" s="2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ht="13.5" customHeight="1">
      <c r="A244" s="11"/>
      <c r="B244" s="2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ht="13.5" customHeight="1">
      <c r="A245" s="11"/>
      <c r="B245" s="2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ht="13.5" customHeight="1">
      <c r="A246" s="11"/>
      <c r="B246" s="2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ht="13.5" customHeight="1">
      <c r="A247" s="11"/>
      <c r="B247" s="2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ht="13.5" customHeight="1">
      <c r="A248" s="11"/>
      <c r="B248" s="2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ht="13.5" customHeight="1">
      <c r="A249" s="11"/>
      <c r="B249" s="2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ht="13.5" customHeight="1">
      <c r="A250" s="11"/>
      <c r="B250" s="2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ht="13.5" customHeight="1">
      <c r="A251" s="11"/>
      <c r="B251" s="2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ht="13.5" customHeight="1">
      <c r="A252" s="11"/>
      <c r="B252" s="2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ht="13.5" customHeight="1">
      <c r="A253" s="11"/>
      <c r="B253" s="2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ht="13.5" customHeight="1">
      <c r="A254" s="11"/>
      <c r="B254" s="2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ht="13.5" customHeight="1">
      <c r="A255" s="11"/>
      <c r="B255" s="2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ht="13.5" customHeight="1">
      <c r="A256" s="11"/>
      <c r="B256" s="2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ht="13.5" customHeight="1">
      <c r="A257" s="11"/>
      <c r="B257" s="2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ht="13.5" customHeight="1">
      <c r="A258" s="11"/>
      <c r="B258" s="2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ht="13.5" customHeight="1">
      <c r="A259" s="11"/>
      <c r="B259" s="2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ht="13.5" customHeight="1">
      <c r="A260" s="11"/>
      <c r="B260" s="2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ht="13.5" customHeight="1">
      <c r="A261" s="11"/>
      <c r="B261" s="2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ht="13.5" customHeight="1">
      <c r="A262" s="11"/>
      <c r="B262" s="2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ht="13.5" customHeight="1">
      <c r="A263" s="11"/>
      <c r="B263" s="2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ht="13.5" customHeight="1">
      <c r="A264" s="11"/>
      <c r="B264" s="2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ht="13.5" customHeight="1">
      <c r="A265" s="11"/>
      <c r="B265" s="2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ht="13.5" customHeight="1">
      <c r="A266" s="11"/>
      <c r="B266" s="2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ht="13.5" customHeight="1">
      <c r="A267" s="11"/>
      <c r="B267" s="2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ht="13.5" customHeight="1">
      <c r="A268" s="11"/>
      <c r="B268" s="2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ht="13.5" customHeight="1">
      <c r="A269" s="11"/>
      <c r="B269" s="2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ht="13.5" customHeight="1">
      <c r="A270" s="11"/>
      <c r="B270" s="2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ht="13.5" customHeight="1">
      <c r="A271" s="11"/>
      <c r="B271" s="2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ht="13.5" customHeight="1">
      <c r="A272" s="11"/>
      <c r="B272" s="2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ht="13.5" customHeight="1">
      <c r="A273" s="11"/>
      <c r="B273" s="2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ht="13.5" customHeight="1">
      <c r="A274" s="11"/>
      <c r="B274" s="2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ht="13.5" customHeight="1">
      <c r="A275" s="11"/>
      <c r="B275" s="2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ht="13.5" customHeight="1">
      <c r="A276" s="11"/>
      <c r="B276" s="2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ht="13.5" customHeight="1">
      <c r="A277" s="11"/>
      <c r="B277" s="2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ht="13.5" customHeight="1">
      <c r="A278" s="11"/>
      <c r="B278" s="2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ht="13.5" customHeight="1">
      <c r="A279" s="11"/>
      <c r="B279" s="2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ht="13.5" customHeight="1">
      <c r="A280" s="11"/>
      <c r="B280" s="2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ht="13.5" customHeight="1">
      <c r="A281" s="11"/>
      <c r="B281" s="2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ht="13.5" customHeight="1">
      <c r="A282" s="11"/>
      <c r="B282" s="2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ht="13.5" customHeight="1">
      <c r="A283" s="11"/>
      <c r="B283" s="2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ht="13.5" customHeight="1">
      <c r="A284" s="11"/>
      <c r="B284" s="2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ht="13.5" customHeight="1">
      <c r="A285" s="11"/>
      <c r="B285" s="2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ht="13.5" customHeight="1">
      <c r="A286" s="11"/>
      <c r="B286" s="2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ht="13.5" customHeight="1">
      <c r="A287" s="11"/>
      <c r="B287" s="2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ht="13.5" customHeight="1">
      <c r="A288" s="11"/>
      <c r="B288" s="2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ht="13.5" customHeight="1">
      <c r="A289" s="11"/>
      <c r="B289" s="2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ht="13.5" customHeight="1">
      <c r="A290" s="11"/>
      <c r="B290" s="2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ht="13.5" customHeight="1">
      <c r="A291" s="11"/>
      <c r="B291" s="2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ht="13.5" customHeight="1">
      <c r="A292" s="11"/>
      <c r="B292" s="2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ht="13.5" customHeight="1">
      <c r="A293" s="11"/>
      <c r="B293" s="2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ht="13.5" customHeight="1">
      <c r="A294" s="11"/>
      <c r="B294" s="2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ht="13.5" customHeight="1">
      <c r="A295" s="11"/>
      <c r="B295" s="2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ht="13.5" customHeight="1">
      <c r="A296" s="11"/>
      <c r="B296" s="2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ht="13.5" customHeight="1">
      <c r="A297" s="11"/>
      <c r="B297" s="2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ht="13.5" customHeight="1">
      <c r="A298" s="11"/>
      <c r="B298" s="2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ht="13.5" customHeight="1">
      <c r="A299" s="11"/>
      <c r="B299" s="2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ht="13.5" customHeight="1">
      <c r="A300" s="11"/>
      <c r="B300" s="2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ht="13.5" customHeight="1">
      <c r="A301" s="11"/>
      <c r="B301" s="2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ht="13.5" customHeight="1">
      <c r="A302" s="11"/>
      <c r="B302" s="2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ht="13.5" customHeight="1">
      <c r="A303" s="11"/>
      <c r="B303" s="2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ht="13.5" customHeight="1">
      <c r="A304" s="11"/>
      <c r="B304" s="2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ht="13.5" customHeight="1">
      <c r="A305" s="11"/>
      <c r="B305" s="2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ht="13.5" customHeight="1">
      <c r="A306" s="11"/>
      <c r="B306" s="2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ht="13.5" customHeight="1">
      <c r="A307" s="11"/>
      <c r="B307" s="2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ht="13.5" customHeight="1">
      <c r="A308" s="11"/>
      <c r="B308" s="2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ht="13.5" customHeight="1">
      <c r="A309" s="11"/>
      <c r="B309" s="2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ht="13.5" customHeight="1">
      <c r="A310" s="11"/>
      <c r="B310" s="2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ht="13.5" customHeight="1">
      <c r="A311" s="11"/>
      <c r="B311" s="2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ht="13.5" customHeight="1">
      <c r="A312" s="11"/>
      <c r="B312" s="2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ht="13.5" customHeight="1">
      <c r="A313" s="11"/>
      <c r="B313" s="2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ht="13.5" customHeight="1">
      <c r="A314" s="11"/>
      <c r="B314" s="2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ht="13.5" customHeight="1">
      <c r="A315" s="11"/>
      <c r="B315" s="2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ht="13.5" customHeight="1">
      <c r="A316" s="11"/>
      <c r="B316" s="2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ht="13.5" customHeight="1">
      <c r="A317" s="11"/>
      <c r="B317" s="2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ht="13.5" customHeight="1">
      <c r="A318" s="11"/>
      <c r="B318" s="2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ht="13.5" customHeight="1">
      <c r="A319" s="11"/>
      <c r="B319" s="2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ht="13.5" customHeight="1">
      <c r="A320" s="11"/>
      <c r="B320" s="2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ht="13.5" customHeight="1">
      <c r="A321" s="11"/>
      <c r="B321" s="2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ht="13.5" customHeight="1">
      <c r="A322" s="11"/>
      <c r="B322" s="2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ht="13.5" customHeight="1">
      <c r="A323" s="11"/>
      <c r="B323" s="2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ht="13.5" customHeight="1">
      <c r="A324" s="11"/>
      <c r="B324" s="2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ht="13.5" customHeight="1">
      <c r="A325" s="11"/>
      <c r="B325" s="2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ht="13.5" customHeight="1">
      <c r="A326" s="11"/>
      <c r="B326" s="2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ht="13.5" customHeight="1">
      <c r="A327" s="11"/>
      <c r="B327" s="2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ht="13.5" customHeight="1">
      <c r="A328" s="11"/>
      <c r="B328" s="2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ht="13.5" customHeight="1">
      <c r="A329" s="11"/>
      <c r="B329" s="2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ht="13.5" customHeight="1">
      <c r="A330" s="11"/>
      <c r="B330" s="2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ht="13.5" customHeight="1">
      <c r="A331" s="11"/>
      <c r="B331" s="2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ht="13.5" customHeight="1">
      <c r="A332" s="11"/>
      <c r="B332" s="2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ht="13.5" customHeight="1">
      <c r="A333" s="11"/>
      <c r="B333" s="2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ht="13.5" customHeight="1">
      <c r="A334" s="11"/>
      <c r="B334" s="2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ht="13.5" customHeight="1">
      <c r="A335" s="11"/>
      <c r="B335" s="2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ht="13.5" customHeight="1">
      <c r="A336" s="11"/>
      <c r="B336" s="2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ht="13.5" customHeight="1">
      <c r="A337" s="11"/>
      <c r="B337" s="2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ht="13.5" customHeight="1">
      <c r="A338" s="11"/>
      <c r="B338" s="2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ht="13.5" customHeight="1">
      <c r="A339" s="11"/>
      <c r="B339" s="2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ht="13.5" customHeight="1">
      <c r="A340" s="11"/>
      <c r="B340" s="2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ht="13.5" customHeight="1">
      <c r="A341" s="11"/>
      <c r="B341" s="2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ht="13.5" customHeight="1">
      <c r="A342" s="11"/>
      <c r="B342" s="2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ht="13.5" customHeight="1">
      <c r="A343" s="11"/>
      <c r="B343" s="2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ht="13.5" customHeight="1">
      <c r="A344" s="11"/>
      <c r="B344" s="2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ht="13.5" customHeight="1">
      <c r="A345" s="11"/>
      <c r="B345" s="2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ht="13.5" customHeight="1">
      <c r="A346" s="11"/>
      <c r="B346" s="2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ht="13.5" customHeight="1">
      <c r="A347" s="11"/>
      <c r="B347" s="2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ht="13.5" customHeight="1">
      <c r="A348" s="11"/>
      <c r="B348" s="2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ht="13.5" customHeight="1">
      <c r="A349" s="11"/>
      <c r="B349" s="2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ht="13.5" customHeight="1">
      <c r="A350" s="11"/>
      <c r="B350" s="2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ht="13.5" customHeight="1">
      <c r="A351" s="11"/>
      <c r="B351" s="2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ht="13.5" customHeight="1">
      <c r="A352" s="11"/>
      <c r="B352" s="2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ht="13.5" customHeight="1">
      <c r="A353" s="11"/>
      <c r="B353" s="2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ht="13.5" customHeight="1">
      <c r="A354" s="11"/>
      <c r="B354" s="2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ht="13.5" customHeight="1">
      <c r="A355" s="11"/>
      <c r="B355" s="2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ht="13.5" customHeight="1">
      <c r="A356" s="11"/>
      <c r="B356" s="2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ht="13.5" customHeight="1">
      <c r="A357" s="11"/>
      <c r="B357" s="2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ht="13.5" customHeight="1">
      <c r="A358" s="11"/>
      <c r="B358" s="2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ht="13.5" customHeight="1">
      <c r="A359" s="11"/>
      <c r="B359" s="2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ht="13.5" customHeight="1">
      <c r="A360" s="11"/>
      <c r="B360" s="2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ht="13.5" customHeight="1">
      <c r="A361" s="11"/>
      <c r="B361" s="2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ht="13.5" customHeight="1">
      <c r="A362" s="11"/>
      <c r="B362" s="2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ht="13.5" customHeight="1">
      <c r="A363" s="11"/>
      <c r="B363" s="2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ht="13.5" customHeight="1">
      <c r="A364" s="11"/>
      <c r="B364" s="2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ht="13.5" customHeight="1">
      <c r="A365" s="11"/>
      <c r="B365" s="2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ht="13.5" customHeight="1">
      <c r="A366" s="11"/>
      <c r="B366" s="2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ht="13.5" customHeight="1">
      <c r="A367" s="11"/>
      <c r="B367" s="2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ht="13.5" customHeight="1">
      <c r="A368" s="11"/>
      <c r="B368" s="2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ht="13.5" customHeight="1">
      <c r="A369" s="11"/>
      <c r="B369" s="2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ht="13.5" customHeight="1">
      <c r="A370" s="11"/>
      <c r="B370" s="2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ht="13.5" customHeight="1">
      <c r="A371" s="11"/>
      <c r="B371" s="2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ht="13.5" customHeight="1">
      <c r="A372" s="11"/>
      <c r="B372" s="2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ht="13.5" customHeight="1">
      <c r="A373" s="11"/>
      <c r="B373" s="2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ht="13.5" customHeight="1">
      <c r="A374" s="11"/>
      <c r="B374" s="2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ht="13.5" customHeight="1">
      <c r="A375" s="11"/>
      <c r="B375" s="2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ht="13.5" customHeight="1">
      <c r="A376" s="11"/>
      <c r="B376" s="2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ht="13.5" customHeight="1">
      <c r="A377" s="11"/>
      <c r="B377" s="2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ht="13.5" customHeight="1">
      <c r="A378" s="11"/>
      <c r="B378" s="2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ht="13.5" customHeight="1">
      <c r="A379" s="11"/>
      <c r="B379" s="2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ht="13.5" customHeight="1">
      <c r="A380" s="11"/>
      <c r="B380" s="2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ht="13.5" customHeight="1">
      <c r="A381" s="11"/>
      <c r="B381" s="2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ht="13.5" customHeight="1">
      <c r="A382" s="11"/>
      <c r="B382" s="2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ht="13.5" customHeight="1">
      <c r="A383" s="11"/>
      <c r="B383" s="2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ht="13.5" customHeight="1">
      <c r="A384" s="11"/>
      <c r="B384" s="2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ht="13.5" customHeight="1">
      <c r="A385" s="11"/>
      <c r="B385" s="2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ht="13.5" customHeight="1">
      <c r="A386" s="11"/>
      <c r="B386" s="2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ht="13.5" customHeight="1">
      <c r="A387" s="11"/>
      <c r="B387" s="2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ht="13.5" customHeight="1">
      <c r="A388" s="11"/>
      <c r="B388" s="2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ht="13.5" customHeight="1">
      <c r="A389" s="11"/>
      <c r="B389" s="2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ht="13.5" customHeight="1">
      <c r="A390" s="11"/>
      <c r="B390" s="2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ht="13.5" customHeight="1">
      <c r="A391" s="11"/>
      <c r="B391" s="2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ht="13.5" customHeight="1">
      <c r="A392" s="11"/>
      <c r="B392" s="2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ht="13.5" customHeight="1">
      <c r="A393" s="11"/>
      <c r="B393" s="2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ht="13.5" customHeight="1">
      <c r="A394" s="11"/>
      <c r="B394" s="2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ht="13.5" customHeight="1">
      <c r="A395" s="11"/>
      <c r="B395" s="2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ht="13.5" customHeight="1">
      <c r="A396" s="11"/>
      <c r="B396" s="2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ht="13.5" customHeight="1">
      <c r="A397" s="11"/>
      <c r="B397" s="2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ht="13.5" customHeight="1">
      <c r="A398" s="11"/>
      <c r="B398" s="2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ht="13.5" customHeight="1">
      <c r="A399" s="11"/>
      <c r="B399" s="2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ht="13.5" customHeight="1">
      <c r="A400" s="11"/>
      <c r="B400" s="2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ht="13.5" customHeight="1">
      <c r="A401" s="11"/>
      <c r="B401" s="2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ht="13.5" customHeight="1">
      <c r="A402" s="11"/>
      <c r="B402" s="2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ht="13.5" customHeight="1">
      <c r="A403" s="11"/>
      <c r="B403" s="2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ht="13.5" customHeight="1">
      <c r="A404" s="11"/>
      <c r="B404" s="2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ht="13.5" customHeight="1">
      <c r="A405" s="11"/>
      <c r="B405" s="2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ht="13.5" customHeight="1">
      <c r="A406" s="11"/>
      <c r="B406" s="2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ht="13.5" customHeight="1">
      <c r="A407" s="11"/>
      <c r="B407" s="2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ht="13.5" customHeight="1">
      <c r="A408" s="11"/>
      <c r="B408" s="2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ht="13.5" customHeight="1">
      <c r="A409" s="11"/>
      <c r="B409" s="2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ht="13.5" customHeight="1">
      <c r="A410" s="11"/>
      <c r="B410" s="2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ht="13.5" customHeight="1">
      <c r="A411" s="11"/>
      <c r="B411" s="2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ht="13.5" customHeight="1">
      <c r="A412" s="11"/>
      <c r="B412" s="2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ht="13.5" customHeight="1">
      <c r="A413" s="11"/>
      <c r="B413" s="2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ht="13.5" customHeight="1">
      <c r="A414" s="11"/>
      <c r="B414" s="2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ht="13.5" customHeight="1">
      <c r="A415" s="11"/>
      <c r="B415" s="2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ht="13.5" customHeight="1">
      <c r="A416" s="11"/>
      <c r="B416" s="2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ht="13.5" customHeight="1">
      <c r="A417" s="11"/>
      <c r="B417" s="2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ht="13.5" customHeight="1">
      <c r="A418" s="11"/>
      <c r="B418" s="2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ht="13.5" customHeight="1">
      <c r="A419" s="11"/>
      <c r="B419" s="2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ht="13.5" customHeight="1">
      <c r="A420" s="11"/>
      <c r="B420" s="2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ht="13.5" customHeight="1">
      <c r="A421" s="11"/>
      <c r="B421" s="2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ht="13.5" customHeight="1">
      <c r="A422" s="11"/>
      <c r="B422" s="2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ht="13.5" customHeight="1">
      <c r="A423" s="11"/>
      <c r="B423" s="2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ht="13.5" customHeight="1">
      <c r="A424" s="11"/>
      <c r="B424" s="2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ht="13.5" customHeight="1">
      <c r="A425" s="11"/>
      <c r="B425" s="2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ht="13.5" customHeight="1">
      <c r="A426" s="11"/>
      <c r="B426" s="2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ht="13.5" customHeight="1">
      <c r="A427" s="11"/>
      <c r="B427" s="2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ht="13.5" customHeight="1">
      <c r="A428" s="11"/>
      <c r="B428" s="2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ht="13.5" customHeight="1">
      <c r="A429" s="11"/>
      <c r="B429" s="2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ht="13.5" customHeight="1">
      <c r="A430" s="11"/>
      <c r="B430" s="2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ht="13.5" customHeight="1">
      <c r="A431" s="11"/>
      <c r="B431" s="2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ht="13.5" customHeight="1">
      <c r="A432" s="11"/>
      <c r="B432" s="2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ht="13.5" customHeight="1">
      <c r="A433" s="11"/>
      <c r="B433" s="2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ht="13.5" customHeight="1">
      <c r="A434" s="11"/>
      <c r="B434" s="2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ht="13.5" customHeight="1">
      <c r="A435" s="11"/>
      <c r="B435" s="2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ht="13.5" customHeight="1">
      <c r="A436" s="11"/>
      <c r="B436" s="2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ht="13.5" customHeight="1">
      <c r="A437" s="11"/>
      <c r="B437" s="2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ht="13.5" customHeight="1">
      <c r="A438" s="11"/>
      <c r="B438" s="2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ht="13.5" customHeight="1">
      <c r="A439" s="11"/>
      <c r="B439" s="2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ht="13.5" customHeight="1">
      <c r="A440" s="11"/>
      <c r="B440" s="2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ht="13.5" customHeight="1">
      <c r="A441" s="11"/>
      <c r="B441" s="2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ht="13.5" customHeight="1">
      <c r="A442" s="11"/>
      <c r="B442" s="2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ht="13.5" customHeight="1">
      <c r="A443" s="11"/>
      <c r="B443" s="2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ht="13.5" customHeight="1">
      <c r="A444" s="11"/>
      <c r="B444" s="2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ht="13.5" customHeight="1">
      <c r="A445" s="11"/>
      <c r="B445" s="2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ht="13.5" customHeight="1">
      <c r="A446" s="11"/>
      <c r="B446" s="2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ht="13.5" customHeight="1">
      <c r="A447" s="11"/>
      <c r="B447" s="2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ht="13.5" customHeight="1">
      <c r="A448" s="11"/>
      <c r="B448" s="2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ht="13.5" customHeight="1">
      <c r="A449" s="11"/>
      <c r="B449" s="2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ht="13.5" customHeight="1">
      <c r="A450" s="11"/>
      <c r="B450" s="2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ht="13.5" customHeight="1">
      <c r="A451" s="11"/>
      <c r="B451" s="2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ht="13.5" customHeight="1">
      <c r="A452" s="11"/>
      <c r="B452" s="2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ht="13.5" customHeight="1">
      <c r="A453" s="11"/>
      <c r="B453" s="2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ht="13.5" customHeight="1">
      <c r="A454" s="11"/>
      <c r="B454" s="2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ht="13.5" customHeight="1">
      <c r="A455" s="11"/>
      <c r="B455" s="2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ht="13.5" customHeight="1">
      <c r="A456" s="11"/>
      <c r="B456" s="2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ht="13.5" customHeight="1">
      <c r="A457" s="11"/>
      <c r="B457" s="2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ht="13.5" customHeight="1">
      <c r="A458" s="11"/>
      <c r="B458" s="2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ht="13.5" customHeight="1">
      <c r="A459" s="11"/>
      <c r="B459" s="2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ht="13.5" customHeight="1">
      <c r="A460" s="11"/>
      <c r="B460" s="2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ht="13.5" customHeight="1">
      <c r="A461" s="11"/>
      <c r="B461" s="2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ht="13.5" customHeight="1">
      <c r="A462" s="11"/>
      <c r="B462" s="2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ht="13.5" customHeight="1">
      <c r="A463" s="11"/>
      <c r="B463" s="2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ht="13.5" customHeight="1">
      <c r="A464" s="11"/>
      <c r="B464" s="2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ht="13.5" customHeight="1">
      <c r="A465" s="11"/>
      <c r="B465" s="2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ht="13.5" customHeight="1">
      <c r="A466" s="11"/>
      <c r="B466" s="2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ht="13.5" customHeight="1">
      <c r="A467" s="11"/>
      <c r="B467" s="2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ht="13.5" customHeight="1">
      <c r="A468" s="11"/>
      <c r="B468" s="2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ht="13.5" customHeight="1">
      <c r="A469" s="11"/>
      <c r="B469" s="2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ht="13.5" customHeight="1">
      <c r="A470" s="11"/>
      <c r="B470" s="2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ht="13.5" customHeight="1">
      <c r="A471" s="11"/>
      <c r="B471" s="2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ht="13.5" customHeight="1">
      <c r="A472" s="11"/>
      <c r="B472" s="2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ht="13.5" customHeight="1">
      <c r="A473" s="11"/>
      <c r="B473" s="2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ht="13.5" customHeight="1">
      <c r="A474" s="11"/>
      <c r="B474" s="2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ht="13.5" customHeight="1">
      <c r="A475" s="11"/>
      <c r="B475" s="2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ht="13.5" customHeight="1">
      <c r="A476" s="11"/>
      <c r="B476" s="2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ht="13.5" customHeight="1">
      <c r="A477" s="11"/>
      <c r="B477" s="2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ht="13.5" customHeight="1">
      <c r="A478" s="11"/>
      <c r="B478" s="2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ht="13.5" customHeight="1">
      <c r="A479" s="11"/>
      <c r="B479" s="2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ht="13.5" customHeight="1">
      <c r="A480" s="11"/>
      <c r="B480" s="2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ht="13.5" customHeight="1">
      <c r="A481" s="11"/>
      <c r="B481" s="2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ht="13.5" customHeight="1">
      <c r="A482" s="11"/>
      <c r="B482" s="2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ht="13.5" customHeight="1">
      <c r="A483" s="11"/>
      <c r="B483" s="2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ht="13.5" customHeight="1">
      <c r="A484" s="11"/>
      <c r="B484" s="2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ht="13.5" customHeight="1">
      <c r="A485" s="11"/>
      <c r="B485" s="2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ht="13.5" customHeight="1">
      <c r="A486" s="11"/>
      <c r="B486" s="2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ht="13.5" customHeight="1">
      <c r="A487" s="11"/>
      <c r="B487" s="2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ht="13.5" customHeight="1">
      <c r="A488" s="11"/>
      <c r="B488" s="2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ht="13.5" customHeight="1">
      <c r="A489" s="11"/>
      <c r="B489" s="2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ht="13.5" customHeight="1">
      <c r="A490" s="11"/>
      <c r="B490" s="2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ht="13.5" customHeight="1">
      <c r="A491" s="11"/>
      <c r="B491" s="2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ht="13.5" customHeight="1">
      <c r="A492" s="11"/>
      <c r="B492" s="2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ht="13.5" customHeight="1">
      <c r="A493" s="11"/>
      <c r="B493" s="2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ht="13.5" customHeight="1">
      <c r="A494" s="11"/>
      <c r="B494" s="2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ht="13.5" customHeight="1">
      <c r="A495" s="11"/>
      <c r="B495" s="2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ht="13.5" customHeight="1">
      <c r="A496" s="11"/>
      <c r="B496" s="2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ht="13.5" customHeight="1">
      <c r="A497" s="11"/>
      <c r="B497" s="2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ht="13.5" customHeight="1">
      <c r="A498" s="11"/>
      <c r="B498" s="2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ht="13.5" customHeight="1">
      <c r="A499" s="11"/>
      <c r="B499" s="2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ht="13.5" customHeight="1">
      <c r="A500" s="11"/>
      <c r="B500" s="2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ht="13.5" customHeight="1">
      <c r="A501" s="11"/>
      <c r="B501" s="2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ht="13.5" customHeight="1">
      <c r="A502" s="11"/>
      <c r="B502" s="2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ht="13.5" customHeight="1">
      <c r="A503" s="11"/>
      <c r="B503" s="2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ht="13.5" customHeight="1">
      <c r="A504" s="11"/>
      <c r="B504" s="2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ht="13.5" customHeight="1">
      <c r="A505" s="11"/>
      <c r="B505" s="2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ht="13.5" customHeight="1">
      <c r="A506" s="11"/>
      <c r="B506" s="2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ht="13.5" customHeight="1">
      <c r="A507" s="11"/>
      <c r="B507" s="2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ht="13.5" customHeight="1">
      <c r="A508" s="11"/>
      <c r="B508" s="2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ht="13.5" customHeight="1">
      <c r="A509" s="11"/>
      <c r="B509" s="2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ht="13.5" customHeight="1">
      <c r="A510" s="11"/>
      <c r="B510" s="2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ht="13.5" customHeight="1">
      <c r="A511" s="11"/>
      <c r="B511" s="2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ht="13.5" customHeight="1">
      <c r="A512" s="11"/>
      <c r="B512" s="2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ht="13.5" customHeight="1">
      <c r="A513" s="11"/>
      <c r="B513" s="2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ht="13.5" customHeight="1">
      <c r="A514" s="11"/>
      <c r="B514" s="2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ht="13.5" customHeight="1">
      <c r="A515" s="11"/>
      <c r="B515" s="2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ht="13.5" customHeight="1">
      <c r="A516" s="11"/>
      <c r="B516" s="2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ht="13.5" customHeight="1">
      <c r="A517" s="11"/>
      <c r="B517" s="2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ht="13.5" customHeight="1">
      <c r="A518" s="11"/>
      <c r="B518" s="2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ht="13.5" customHeight="1">
      <c r="A519" s="11"/>
      <c r="B519" s="2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ht="13.5" customHeight="1">
      <c r="A520" s="11"/>
      <c r="B520" s="2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ht="13.5" customHeight="1">
      <c r="A521" s="11"/>
      <c r="B521" s="2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ht="13.5" customHeight="1">
      <c r="A522" s="11"/>
      <c r="B522" s="2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ht="13.5" customHeight="1">
      <c r="A523" s="11"/>
      <c r="B523" s="2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ht="13.5" customHeight="1">
      <c r="A524" s="11"/>
      <c r="B524" s="2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ht="13.5" customHeight="1">
      <c r="A525" s="11"/>
      <c r="B525" s="2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ht="13.5" customHeight="1">
      <c r="A526" s="11"/>
      <c r="B526" s="2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ht="13.5" customHeight="1">
      <c r="A527" s="11"/>
      <c r="B527" s="2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ht="13.5" customHeight="1">
      <c r="A528" s="11"/>
      <c r="B528" s="2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ht="13.5" customHeight="1">
      <c r="A529" s="11"/>
      <c r="B529" s="2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ht="13.5" customHeight="1">
      <c r="A530" s="11"/>
      <c r="B530" s="2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ht="13.5" customHeight="1">
      <c r="A531" s="11"/>
      <c r="B531" s="2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ht="13.5" customHeight="1">
      <c r="A532" s="11"/>
      <c r="B532" s="2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ht="13.5" customHeight="1">
      <c r="A533" s="11"/>
      <c r="B533" s="2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ht="13.5" customHeight="1">
      <c r="A534" s="11"/>
      <c r="B534" s="2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ht="13.5" customHeight="1">
      <c r="A535" s="11"/>
      <c r="B535" s="2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ht="13.5" customHeight="1">
      <c r="A536" s="11"/>
      <c r="B536" s="2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ht="13.5" customHeight="1">
      <c r="A537" s="11"/>
      <c r="B537" s="2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ht="13.5" customHeight="1">
      <c r="A538" s="11"/>
      <c r="B538" s="2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ht="13.5" customHeight="1">
      <c r="A539" s="11"/>
      <c r="B539" s="2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ht="13.5" customHeight="1">
      <c r="A540" s="11"/>
      <c r="B540" s="2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ht="13.5" customHeight="1">
      <c r="A541" s="11"/>
      <c r="B541" s="2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ht="13.5" customHeight="1">
      <c r="A542" s="11"/>
      <c r="B542" s="2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ht="13.5" customHeight="1">
      <c r="A543" s="11"/>
      <c r="B543" s="2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ht="13.5" customHeight="1">
      <c r="A544" s="11"/>
      <c r="B544" s="2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ht="13.5" customHeight="1">
      <c r="A545" s="11"/>
      <c r="B545" s="2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ht="13.5" customHeight="1">
      <c r="A546" s="11"/>
      <c r="B546" s="2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ht="13.5" customHeight="1">
      <c r="A547" s="11"/>
      <c r="B547" s="2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ht="13.5" customHeight="1">
      <c r="A548" s="11"/>
      <c r="B548" s="2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ht="13.5" customHeight="1">
      <c r="A549" s="11"/>
      <c r="B549" s="2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ht="13.5" customHeight="1">
      <c r="A550" s="11"/>
      <c r="B550" s="2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ht="13.5" customHeight="1">
      <c r="A551" s="11"/>
      <c r="B551" s="2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ht="13.5" customHeight="1">
      <c r="A552" s="11"/>
      <c r="B552" s="2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ht="13.5" customHeight="1">
      <c r="A553" s="11"/>
      <c r="B553" s="2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ht="13.5" customHeight="1">
      <c r="A554" s="11"/>
      <c r="B554" s="2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ht="13.5" customHeight="1">
      <c r="A555" s="11"/>
      <c r="B555" s="2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ht="13.5" customHeight="1">
      <c r="A556" s="11"/>
      <c r="B556" s="2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ht="13.5" customHeight="1">
      <c r="A557" s="11"/>
      <c r="B557" s="2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ht="13.5" customHeight="1">
      <c r="A558" s="11"/>
      <c r="B558" s="2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ht="13.5" customHeight="1">
      <c r="A559" s="11"/>
      <c r="B559" s="2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ht="13.5" customHeight="1">
      <c r="A560" s="11"/>
      <c r="B560" s="2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ht="13.5" customHeight="1">
      <c r="A561" s="11"/>
      <c r="B561" s="2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ht="13.5" customHeight="1">
      <c r="A562" s="11"/>
      <c r="B562" s="2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ht="13.5" customHeight="1">
      <c r="A563" s="11"/>
      <c r="B563" s="2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ht="13.5" customHeight="1">
      <c r="A564" s="11"/>
      <c r="B564" s="2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ht="13.5" customHeight="1">
      <c r="A565" s="11"/>
      <c r="B565" s="2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ht="13.5" customHeight="1">
      <c r="A566" s="11"/>
      <c r="B566" s="2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ht="13.5" customHeight="1">
      <c r="A567" s="11"/>
      <c r="B567" s="2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ht="13.5" customHeight="1">
      <c r="A568" s="11"/>
      <c r="B568" s="2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ht="13.5" customHeight="1">
      <c r="A569" s="11"/>
      <c r="B569" s="2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ht="13.5" customHeight="1">
      <c r="A570" s="11"/>
      <c r="B570" s="2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ht="13.5" customHeight="1">
      <c r="A571" s="11"/>
      <c r="B571" s="2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ht="13.5" customHeight="1">
      <c r="A572" s="11"/>
      <c r="B572" s="2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ht="13.5" customHeight="1">
      <c r="A573" s="11"/>
      <c r="B573" s="2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ht="13.5" customHeight="1">
      <c r="A574" s="11"/>
      <c r="B574" s="2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ht="13.5" customHeight="1">
      <c r="A575" s="11"/>
      <c r="B575" s="2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ht="13.5" customHeight="1">
      <c r="A576" s="11"/>
      <c r="B576" s="2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ht="13.5" customHeight="1">
      <c r="A577" s="11"/>
      <c r="B577" s="2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ht="13.5" customHeight="1">
      <c r="A578" s="11"/>
      <c r="B578" s="2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ht="13.5" customHeight="1">
      <c r="A579" s="11"/>
      <c r="B579" s="2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ht="13.5" customHeight="1">
      <c r="A580" s="11"/>
      <c r="B580" s="2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ht="13.5" customHeight="1">
      <c r="A581" s="11"/>
      <c r="B581" s="2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ht="13.5" customHeight="1">
      <c r="A582" s="11"/>
      <c r="B582" s="2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ht="13.5" customHeight="1">
      <c r="A583" s="11"/>
      <c r="B583" s="2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ht="13.5" customHeight="1">
      <c r="A584" s="11"/>
      <c r="B584" s="2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ht="13.5" customHeight="1">
      <c r="A585" s="11"/>
      <c r="B585" s="2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ht="13.5" customHeight="1">
      <c r="A586" s="11"/>
      <c r="B586" s="2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ht="13.5" customHeight="1">
      <c r="A587" s="11"/>
      <c r="B587" s="2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ht="13.5" customHeight="1">
      <c r="A588" s="11"/>
      <c r="B588" s="2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ht="13.5" customHeight="1">
      <c r="A589" s="11"/>
      <c r="B589" s="2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ht="13.5" customHeight="1">
      <c r="A590" s="11"/>
      <c r="B590" s="2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ht="13.5" customHeight="1">
      <c r="A591" s="11"/>
      <c r="B591" s="2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ht="13.5" customHeight="1">
      <c r="A592" s="11"/>
      <c r="B592" s="2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ht="13.5" customHeight="1">
      <c r="A593" s="11"/>
      <c r="B593" s="2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ht="13.5" customHeight="1">
      <c r="A594" s="11"/>
      <c r="B594" s="2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ht="13.5" customHeight="1">
      <c r="A595" s="11"/>
      <c r="B595" s="2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ht="13.5" customHeight="1">
      <c r="A596" s="11"/>
      <c r="B596" s="2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ht="13.5" customHeight="1">
      <c r="A597" s="11"/>
      <c r="B597" s="2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ht="13.5" customHeight="1">
      <c r="A598" s="11"/>
      <c r="B598" s="2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ht="13.5" customHeight="1">
      <c r="A599" s="11"/>
      <c r="B599" s="2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ht="13.5" customHeight="1">
      <c r="A600" s="11"/>
      <c r="B600" s="2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ht="13.5" customHeight="1">
      <c r="A601" s="11"/>
      <c r="B601" s="2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ht="13.5" customHeight="1">
      <c r="A602" s="11"/>
      <c r="B602" s="2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ht="13.5" customHeight="1">
      <c r="A603" s="11"/>
      <c r="B603" s="2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ht="13.5" customHeight="1">
      <c r="A604" s="11"/>
      <c r="B604" s="2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ht="13.5" customHeight="1">
      <c r="A605" s="11"/>
      <c r="B605" s="2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ht="13.5" customHeight="1">
      <c r="A606" s="11"/>
      <c r="B606" s="2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ht="13.5" customHeight="1">
      <c r="A607" s="11"/>
      <c r="B607" s="2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ht="13.5" customHeight="1">
      <c r="A608" s="11"/>
      <c r="B608" s="2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ht="13.5" customHeight="1">
      <c r="A609" s="11"/>
      <c r="B609" s="2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ht="13.5" customHeight="1">
      <c r="A610" s="11"/>
      <c r="B610" s="2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ht="13.5" customHeight="1">
      <c r="A611" s="11"/>
      <c r="B611" s="2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ht="13.5" customHeight="1">
      <c r="A612" s="11"/>
      <c r="B612" s="2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ht="13.5" customHeight="1">
      <c r="A613" s="11"/>
      <c r="B613" s="2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ht="13.5" customHeight="1">
      <c r="A614" s="11"/>
      <c r="B614" s="2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ht="13.5" customHeight="1">
      <c r="A615" s="11"/>
      <c r="B615" s="2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ht="13.5" customHeight="1">
      <c r="A616" s="11"/>
      <c r="B616" s="2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ht="13.5" customHeight="1">
      <c r="A617" s="11"/>
      <c r="B617" s="2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ht="13.5" customHeight="1">
      <c r="A618" s="11"/>
      <c r="B618" s="2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ht="13.5" customHeight="1">
      <c r="A619" s="11"/>
      <c r="B619" s="2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ht="13.5" customHeight="1">
      <c r="A620" s="11"/>
      <c r="B620" s="2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ht="13.5" customHeight="1">
      <c r="A621" s="11"/>
      <c r="B621" s="2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ht="13.5" customHeight="1">
      <c r="A622" s="11"/>
      <c r="B622" s="2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ht="13.5" customHeight="1">
      <c r="A623" s="11"/>
      <c r="B623" s="2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ht="13.5" customHeight="1">
      <c r="A624" s="11"/>
      <c r="B624" s="2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ht="13.5" customHeight="1">
      <c r="A625" s="11"/>
      <c r="B625" s="2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ht="13.5" customHeight="1">
      <c r="A626" s="11"/>
      <c r="B626" s="2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ht="13.5" customHeight="1">
      <c r="A627" s="11"/>
      <c r="B627" s="2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ht="13.5" customHeight="1">
      <c r="A628" s="11"/>
      <c r="B628" s="2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ht="13.5" customHeight="1">
      <c r="A629" s="11"/>
      <c r="B629" s="2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ht="13.5" customHeight="1">
      <c r="A630" s="11"/>
      <c r="B630" s="2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ht="13.5" customHeight="1">
      <c r="A631" s="11"/>
      <c r="B631" s="2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ht="13.5" customHeight="1">
      <c r="A632" s="11"/>
      <c r="B632" s="2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ht="13.5" customHeight="1">
      <c r="A633" s="11"/>
      <c r="B633" s="2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ht="13.5" customHeight="1">
      <c r="A634" s="11"/>
      <c r="B634" s="2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ht="13.5" customHeight="1">
      <c r="A635" s="11"/>
      <c r="B635" s="2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ht="13.5" customHeight="1">
      <c r="A636" s="11"/>
      <c r="B636" s="2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ht="13.5" customHeight="1">
      <c r="A637" s="11"/>
      <c r="B637" s="2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ht="13.5" customHeight="1">
      <c r="A638" s="11"/>
      <c r="B638" s="2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ht="13.5" customHeight="1">
      <c r="A639" s="11"/>
      <c r="B639" s="2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ht="13.5" customHeight="1">
      <c r="A640" s="11"/>
      <c r="B640" s="2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ht="13.5" customHeight="1">
      <c r="A641" s="11"/>
      <c r="B641" s="2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ht="13.5" customHeight="1">
      <c r="A642" s="11"/>
      <c r="B642" s="2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ht="13.5" customHeight="1">
      <c r="A643" s="11"/>
      <c r="B643" s="2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ht="13.5" customHeight="1">
      <c r="A644" s="11"/>
      <c r="B644" s="2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ht="13.5" customHeight="1">
      <c r="A645" s="11"/>
      <c r="B645" s="2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ht="13.5" customHeight="1">
      <c r="A646" s="11"/>
      <c r="B646" s="2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ht="13.5" customHeight="1">
      <c r="A647" s="11"/>
      <c r="B647" s="2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ht="13.5" customHeight="1">
      <c r="A648" s="11"/>
      <c r="B648" s="2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ht="13.5" customHeight="1">
      <c r="A649" s="11"/>
      <c r="B649" s="2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ht="13.5" customHeight="1">
      <c r="A650" s="11"/>
      <c r="B650" s="2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ht="13.5" customHeight="1">
      <c r="A651" s="11"/>
      <c r="B651" s="2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ht="13.5" customHeight="1">
      <c r="A652" s="11"/>
      <c r="B652" s="2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ht="13.5" customHeight="1">
      <c r="A653" s="11"/>
      <c r="B653" s="2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ht="13.5" customHeight="1">
      <c r="A654" s="11"/>
      <c r="B654" s="2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ht="13.5" customHeight="1">
      <c r="A655" s="11"/>
      <c r="B655" s="2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ht="13.5" customHeight="1">
      <c r="A656" s="11"/>
      <c r="B656" s="2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ht="13.5" customHeight="1">
      <c r="A657" s="11"/>
      <c r="B657" s="2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ht="13.5" customHeight="1">
      <c r="A658" s="11"/>
      <c r="B658" s="2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ht="13.5" customHeight="1">
      <c r="A659" s="11"/>
      <c r="B659" s="2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ht="13.5" customHeight="1">
      <c r="A660" s="11"/>
      <c r="B660" s="2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ht="13.5" customHeight="1">
      <c r="A661" s="11"/>
      <c r="B661" s="2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ht="13.5" customHeight="1">
      <c r="A662" s="11"/>
      <c r="B662" s="2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ht="13.5" customHeight="1">
      <c r="A663" s="11"/>
      <c r="B663" s="2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ht="13.5" customHeight="1">
      <c r="A664" s="11"/>
      <c r="B664" s="2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ht="13.5" customHeight="1">
      <c r="A665" s="11"/>
      <c r="B665" s="2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ht="13.5" customHeight="1">
      <c r="A666" s="11"/>
      <c r="B666" s="2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ht="13.5" customHeight="1">
      <c r="A667" s="11"/>
      <c r="B667" s="2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ht="13.5" customHeight="1">
      <c r="A668" s="11"/>
      <c r="B668" s="2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ht="13.5" customHeight="1">
      <c r="A669" s="11"/>
      <c r="B669" s="2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ht="13.5" customHeight="1">
      <c r="A670" s="11"/>
      <c r="B670" s="2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ht="13.5" customHeight="1">
      <c r="A671" s="11"/>
      <c r="B671" s="2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ht="13.5" customHeight="1">
      <c r="A672" s="11"/>
      <c r="B672" s="2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ht="13.5" customHeight="1">
      <c r="A673" s="11"/>
      <c r="B673" s="2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ht="13.5" customHeight="1">
      <c r="A674" s="11"/>
      <c r="B674" s="2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ht="13.5" customHeight="1">
      <c r="A675" s="11"/>
      <c r="B675" s="2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ht="13.5" customHeight="1">
      <c r="A676" s="11"/>
      <c r="B676" s="2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ht="13.5" customHeight="1">
      <c r="A677" s="11"/>
      <c r="B677" s="2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ht="13.5" customHeight="1">
      <c r="A678" s="11"/>
      <c r="B678" s="2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ht="13.5" customHeight="1">
      <c r="A679" s="11"/>
      <c r="B679" s="2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ht="13.5" customHeight="1">
      <c r="A680" s="11"/>
      <c r="B680" s="2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  <row r="681" ht="13.5" customHeight="1">
      <c r="A681" s="11"/>
      <c r="B681" s="2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</row>
    <row r="682" ht="13.5" customHeight="1">
      <c r="A682" s="11"/>
      <c r="B682" s="2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</row>
    <row r="683" ht="13.5" customHeight="1">
      <c r="A683" s="11"/>
      <c r="B683" s="2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</row>
    <row r="684" ht="13.5" customHeight="1">
      <c r="A684" s="11"/>
      <c r="B684" s="2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</row>
    <row r="685" ht="13.5" customHeight="1">
      <c r="A685" s="11"/>
      <c r="B685" s="2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</row>
    <row r="686" ht="13.5" customHeight="1">
      <c r="A686" s="11"/>
      <c r="B686" s="2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</row>
    <row r="687" ht="13.5" customHeight="1">
      <c r="A687" s="11"/>
      <c r="B687" s="2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</row>
    <row r="688" ht="13.5" customHeight="1">
      <c r="A688" s="11"/>
      <c r="B688" s="2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</row>
    <row r="689" ht="13.5" customHeight="1">
      <c r="A689" s="11"/>
      <c r="B689" s="2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</row>
    <row r="690" ht="13.5" customHeight="1">
      <c r="A690" s="11"/>
      <c r="B690" s="2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</row>
    <row r="691" ht="13.5" customHeight="1">
      <c r="A691" s="11"/>
      <c r="B691" s="2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</row>
    <row r="692" ht="13.5" customHeight="1">
      <c r="A692" s="11"/>
      <c r="B692" s="2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</row>
    <row r="693" ht="13.5" customHeight="1">
      <c r="A693" s="11"/>
      <c r="B693" s="2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</row>
    <row r="694" ht="13.5" customHeight="1">
      <c r="A694" s="11"/>
      <c r="B694" s="2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</row>
    <row r="695" ht="13.5" customHeight="1">
      <c r="A695" s="11"/>
      <c r="B695" s="2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</row>
    <row r="696" ht="13.5" customHeight="1">
      <c r="A696" s="11"/>
      <c r="B696" s="2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</row>
    <row r="697" ht="13.5" customHeight="1">
      <c r="A697" s="11"/>
      <c r="B697" s="2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</row>
    <row r="698" ht="13.5" customHeight="1">
      <c r="A698" s="11"/>
      <c r="B698" s="2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</row>
    <row r="699" ht="13.5" customHeight="1">
      <c r="A699" s="11"/>
      <c r="B699" s="2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</row>
    <row r="700" ht="13.5" customHeight="1">
      <c r="A700" s="11"/>
      <c r="B700" s="2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</row>
    <row r="701" ht="13.5" customHeight="1">
      <c r="A701" s="11"/>
      <c r="B701" s="2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</row>
    <row r="702" ht="13.5" customHeight="1">
      <c r="A702" s="11"/>
      <c r="B702" s="2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</row>
    <row r="703" ht="13.5" customHeight="1">
      <c r="A703" s="11"/>
      <c r="B703" s="2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</row>
    <row r="704" ht="13.5" customHeight="1">
      <c r="A704" s="11"/>
      <c r="B704" s="2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</row>
    <row r="705" ht="13.5" customHeight="1">
      <c r="A705" s="11"/>
      <c r="B705" s="2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</row>
    <row r="706" ht="13.5" customHeight="1">
      <c r="A706" s="11"/>
      <c r="B706" s="2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</row>
    <row r="707" ht="13.5" customHeight="1">
      <c r="A707" s="11"/>
      <c r="B707" s="2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</row>
    <row r="708" ht="13.5" customHeight="1">
      <c r="A708" s="11"/>
      <c r="B708" s="2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</row>
    <row r="709" ht="13.5" customHeight="1">
      <c r="A709" s="11"/>
      <c r="B709" s="2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</row>
    <row r="710" ht="13.5" customHeight="1">
      <c r="A710" s="11"/>
      <c r="B710" s="2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</row>
    <row r="711" ht="13.5" customHeight="1">
      <c r="A711" s="11"/>
      <c r="B711" s="2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</row>
    <row r="712" ht="13.5" customHeight="1">
      <c r="A712" s="11"/>
      <c r="B712" s="2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</row>
    <row r="713" ht="13.5" customHeight="1">
      <c r="A713" s="11"/>
      <c r="B713" s="2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</row>
    <row r="714" ht="13.5" customHeight="1">
      <c r="A714" s="11"/>
      <c r="B714" s="2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</row>
    <row r="715" ht="13.5" customHeight="1">
      <c r="A715" s="11"/>
      <c r="B715" s="2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</row>
    <row r="716" ht="13.5" customHeight="1">
      <c r="A716" s="11"/>
      <c r="B716" s="2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</row>
    <row r="717" ht="13.5" customHeight="1">
      <c r="A717" s="11"/>
      <c r="B717" s="2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</row>
    <row r="718" ht="13.5" customHeight="1">
      <c r="A718" s="11"/>
      <c r="B718" s="2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</row>
    <row r="719" ht="13.5" customHeight="1">
      <c r="A719" s="11"/>
      <c r="B719" s="2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</row>
    <row r="720" ht="13.5" customHeight="1">
      <c r="A720" s="11"/>
      <c r="B720" s="2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</row>
    <row r="721" ht="13.5" customHeight="1">
      <c r="A721" s="11"/>
      <c r="B721" s="2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</row>
    <row r="722" ht="13.5" customHeight="1">
      <c r="A722" s="11"/>
      <c r="B722" s="2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</row>
    <row r="723" ht="13.5" customHeight="1">
      <c r="A723" s="11"/>
      <c r="B723" s="2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</row>
    <row r="724" ht="13.5" customHeight="1">
      <c r="A724" s="11"/>
      <c r="B724" s="2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</row>
    <row r="725" ht="13.5" customHeight="1">
      <c r="A725" s="11"/>
      <c r="B725" s="2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</row>
    <row r="726" ht="13.5" customHeight="1">
      <c r="A726" s="11"/>
      <c r="B726" s="2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</row>
    <row r="727" ht="13.5" customHeight="1">
      <c r="A727" s="11"/>
      <c r="B727" s="2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</row>
    <row r="728" ht="13.5" customHeight="1">
      <c r="A728" s="11"/>
      <c r="B728" s="2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</row>
    <row r="729" ht="13.5" customHeight="1">
      <c r="A729" s="11"/>
      <c r="B729" s="2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</row>
    <row r="730" ht="13.5" customHeight="1">
      <c r="A730" s="11"/>
      <c r="B730" s="2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</row>
    <row r="731" ht="13.5" customHeight="1">
      <c r="A731" s="11"/>
      <c r="B731" s="2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</row>
    <row r="732" ht="13.5" customHeight="1">
      <c r="A732" s="11"/>
      <c r="B732" s="2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</row>
    <row r="733" ht="13.5" customHeight="1">
      <c r="A733" s="11"/>
      <c r="B733" s="2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</row>
    <row r="734" ht="13.5" customHeight="1">
      <c r="A734" s="11"/>
      <c r="B734" s="2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</row>
    <row r="735" ht="13.5" customHeight="1">
      <c r="A735" s="11"/>
      <c r="B735" s="2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</row>
    <row r="736" ht="13.5" customHeight="1">
      <c r="A736" s="11"/>
      <c r="B736" s="2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</row>
    <row r="737" ht="13.5" customHeight="1">
      <c r="A737" s="11"/>
      <c r="B737" s="2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</row>
    <row r="738" ht="13.5" customHeight="1">
      <c r="A738" s="11"/>
      <c r="B738" s="2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</row>
    <row r="739" ht="13.5" customHeight="1">
      <c r="A739" s="11"/>
      <c r="B739" s="2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</row>
    <row r="740" ht="13.5" customHeight="1">
      <c r="A740" s="11"/>
      <c r="B740" s="2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</row>
    <row r="741" ht="13.5" customHeight="1">
      <c r="A741" s="11"/>
      <c r="B741" s="2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</row>
    <row r="742" ht="13.5" customHeight="1">
      <c r="A742" s="11"/>
      <c r="B742" s="2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</row>
    <row r="743" ht="13.5" customHeight="1">
      <c r="A743" s="11"/>
      <c r="B743" s="2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</row>
    <row r="744" ht="13.5" customHeight="1">
      <c r="A744" s="11"/>
      <c r="B744" s="2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</row>
    <row r="745" ht="13.5" customHeight="1">
      <c r="A745" s="11"/>
      <c r="B745" s="2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</row>
    <row r="746" ht="13.5" customHeight="1">
      <c r="A746" s="11"/>
      <c r="B746" s="2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</row>
    <row r="747" ht="13.5" customHeight="1">
      <c r="A747" s="11"/>
      <c r="B747" s="2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</row>
    <row r="748" ht="13.5" customHeight="1">
      <c r="A748" s="11"/>
      <c r="B748" s="2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</row>
    <row r="749" ht="13.5" customHeight="1">
      <c r="A749" s="11"/>
      <c r="B749" s="2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</row>
    <row r="750" ht="13.5" customHeight="1">
      <c r="A750" s="11"/>
      <c r="B750" s="2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</row>
    <row r="751" ht="13.5" customHeight="1">
      <c r="A751" s="11"/>
      <c r="B751" s="2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</row>
    <row r="752" ht="13.5" customHeight="1">
      <c r="A752" s="11"/>
      <c r="B752" s="2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</row>
    <row r="753" ht="13.5" customHeight="1">
      <c r="A753" s="11"/>
      <c r="B753" s="2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</row>
    <row r="754" ht="13.5" customHeight="1">
      <c r="A754" s="11"/>
      <c r="B754" s="2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</row>
    <row r="755" ht="13.5" customHeight="1">
      <c r="A755" s="11"/>
      <c r="B755" s="2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</row>
    <row r="756" ht="13.5" customHeight="1">
      <c r="A756" s="11"/>
      <c r="B756" s="2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</row>
    <row r="757" ht="13.5" customHeight="1">
      <c r="A757" s="11"/>
      <c r="B757" s="2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</row>
    <row r="758" ht="13.5" customHeight="1">
      <c r="A758" s="11"/>
      <c r="B758" s="2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</row>
    <row r="759" ht="13.5" customHeight="1">
      <c r="A759" s="11"/>
      <c r="B759" s="2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</row>
    <row r="760" ht="13.5" customHeight="1">
      <c r="A760" s="11"/>
      <c r="B760" s="2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</row>
    <row r="761" ht="13.5" customHeight="1">
      <c r="A761" s="11"/>
      <c r="B761" s="2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</row>
    <row r="762" ht="13.5" customHeight="1">
      <c r="A762" s="11"/>
      <c r="B762" s="2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</row>
    <row r="763" ht="13.5" customHeight="1">
      <c r="A763" s="11"/>
      <c r="B763" s="2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</row>
    <row r="764" ht="13.5" customHeight="1">
      <c r="A764" s="11"/>
      <c r="B764" s="2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</row>
    <row r="765" ht="13.5" customHeight="1">
      <c r="A765" s="11"/>
      <c r="B765" s="2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</row>
    <row r="766" ht="13.5" customHeight="1">
      <c r="A766" s="11"/>
      <c r="B766" s="2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</row>
    <row r="767" ht="13.5" customHeight="1">
      <c r="A767" s="11"/>
      <c r="B767" s="2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</row>
    <row r="768" ht="13.5" customHeight="1">
      <c r="A768" s="11"/>
      <c r="B768" s="2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</row>
    <row r="769" ht="13.5" customHeight="1">
      <c r="A769" s="11"/>
      <c r="B769" s="2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</row>
    <row r="770" ht="13.5" customHeight="1">
      <c r="A770" s="11"/>
      <c r="B770" s="2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</row>
    <row r="771" ht="13.5" customHeight="1">
      <c r="A771" s="11"/>
      <c r="B771" s="2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</row>
    <row r="772" ht="13.5" customHeight="1">
      <c r="A772" s="11"/>
      <c r="B772" s="2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</row>
    <row r="773" ht="13.5" customHeight="1">
      <c r="A773" s="11"/>
      <c r="B773" s="2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</row>
    <row r="774" ht="13.5" customHeight="1">
      <c r="A774" s="11"/>
      <c r="B774" s="2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</row>
    <row r="775" ht="13.5" customHeight="1">
      <c r="A775" s="11"/>
      <c r="B775" s="2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</row>
    <row r="776" ht="13.5" customHeight="1">
      <c r="A776" s="11"/>
      <c r="B776" s="2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</row>
    <row r="777" ht="13.5" customHeight="1">
      <c r="A777" s="11"/>
      <c r="B777" s="2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</row>
    <row r="778" ht="13.5" customHeight="1">
      <c r="A778" s="11"/>
      <c r="B778" s="2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</row>
    <row r="779" ht="13.5" customHeight="1">
      <c r="A779" s="11"/>
      <c r="B779" s="2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</row>
    <row r="780" ht="13.5" customHeight="1">
      <c r="A780" s="11"/>
      <c r="B780" s="2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</row>
    <row r="781" ht="13.5" customHeight="1">
      <c r="A781" s="11"/>
      <c r="B781" s="2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</row>
    <row r="782" ht="13.5" customHeight="1">
      <c r="A782" s="11"/>
      <c r="B782" s="2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</row>
    <row r="783" ht="13.5" customHeight="1">
      <c r="A783" s="11"/>
      <c r="B783" s="2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</row>
    <row r="784" ht="13.5" customHeight="1">
      <c r="A784" s="11"/>
      <c r="B784" s="2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</row>
    <row r="785" ht="13.5" customHeight="1">
      <c r="A785" s="11"/>
      <c r="B785" s="2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</row>
    <row r="786" ht="13.5" customHeight="1">
      <c r="A786" s="11"/>
      <c r="B786" s="2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</row>
    <row r="787" ht="13.5" customHeight="1">
      <c r="A787" s="11"/>
      <c r="B787" s="2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</row>
    <row r="788" ht="13.5" customHeight="1">
      <c r="A788" s="11"/>
      <c r="B788" s="2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</row>
    <row r="789" ht="13.5" customHeight="1">
      <c r="A789" s="11"/>
      <c r="B789" s="2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</row>
    <row r="790" ht="13.5" customHeight="1">
      <c r="A790" s="11"/>
      <c r="B790" s="2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</row>
    <row r="791" ht="13.5" customHeight="1">
      <c r="A791" s="11"/>
      <c r="B791" s="2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</row>
    <row r="792" ht="13.5" customHeight="1">
      <c r="A792" s="11"/>
      <c r="B792" s="2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</row>
    <row r="793" ht="13.5" customHeight="1">
      <c r="A793" s="11"/>
      <c r="B793" s="2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</row>
    <row r="794" ht="13.5" customHeight="1">
      <c r="A794" s="11"/>
      <c r="B794" s="2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</row>
    <row r="795" ht="13.5" customHeight="1">
      <c r="A795" s="11"/>
      <c r="B795" s="2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</row>
    <row r="796" ht="13.5" customHeight="1">
      <c r="A796" s="11"/>
      <c r="B796" s="2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</row>
    <row r="797" ht="13.5" customHeight="1">
      <c r="A797" s="11"/>
      <c r="B797" s="2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</row>
    <row r="798" ht="13.5" customHeight="1">
      <c r="A798" s="11"/>
      <c r="B798" s="2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</row>
    <row r="799" ht="13.5" customHeight="1">
      <c r="A799" s="11"/>
      <c r="B799" s="2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</row>
    <row r="800" ht="13.5" customHeight="1">
      <c r="A800" s="11"/>
      <c r="B800" s="2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</row>
    <row r="801" ht="13.5" customHeight="1">
      <c r="A801" s="11"/>
      <c r="B801" s="2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</row>
    <row r="802" ht="13.5" customHeight="1">
      <c r="A802" s="11"/>
      <c r="B802" s="2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</row>
    <row r="803" ht="13.5" customHeight="1">
      <c r="A803" s="11"/>
      <c r="B803" s="2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</row>
    <row r="804" ht="13.5" customHeight="1">
      <c r="A804" s="11"/>
      <c r="B804" s="2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</row>
    <row r="805" ht="13.5" customHeight="1">
      <c r="A805" s="11"/>
      <c r="B805" s="2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</row>
    <row r="806" ht="13.5" customHeight="1">
      <c r="A806" s="11"/>
      <c r="B806" s="2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</row>
    <row r="807" ht="13.5" customHeight="1">
      <c r="A807" s="11"/>
      <c r="B807" s="2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</row>
    <row r="808" ht="13.5" customHeight="1">
      <c r="A808" s="11"/>
      <c r="B808" s="2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</row>
    <row r="809" ht="13.5" customHeight="1">
      <c r="A809" s="11"/>
      <c r="B809" s="2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</row>
    <row r="810" ht="13.5" customHeight="1">
      <c r="A810" s="11"/>
      <c r="B810" s="2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</row>
    <row r="811" ht="13.5" customHeight="1">
      <c r="A811" s="11"/>
      <c r="B811" s="2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</row>
    <row r="812" ht="13.5" customHeight="1">
      <c r="A812" s="11"/>
      <c r="B812" s="2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</row>
    <row r="813" ht="13.5" customHeight="1">
      <c r="A813" s="11"/>
      <c r="B813" s="2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</row>
    <row r="814" ht="13.5" customHeight="1">
      <c r="A814" s="11"/>
      <c r="B814" s="2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</row>
    <row r="815" ht="13.5" customHeight="1">
      <c r="A815" s="11"/>
      <c r="B815" s="2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</row>
    <row r="816" ht="13.5" customHeight="1">
      <c r="A816" s="11"/>
      <c r="B816" s="2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</row>
    <row r="817" ht="13.5" customHeight="1">
      <c r="A817" s="11"/>
      <c r="B817" s="2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</row>
    <row r="818" ht="13.5" customHeight="1">
      <c r="A818" s="11"/>
      <c r="B818" s="2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</row>
    <row r="819" ht="13.5" customHeight="1">
      <c r="A819" s="11"/>
      <c r="B819" s="2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</row>
    <row r="820" ht="13.5" customHeight="1">
      <c r="A820" s="11"/>
      <c r="B820" s="2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</row>
    <row r="821" ht="13.5" customHeight="1">
      <c r="A821" s="11"/>
      <c r="B821" s="2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</row>
    <row r="822" ht="13.5" customHeight="1">
      <c r="A822" s="11"/>
      <c r="B822" s="2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</row>
    <row r="823" ht="13.5" customHeight="1">
      <c r="A823" s="11"/>
      <c r="B823" s="2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</row>
    <row r="824" ht="13.5" customHeight="1">
      <c r="A824" s="11"/>
      <c r="B824" s="2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</row>
    <row r="825" ht="13.5" customHeight="1">
      <c r="A825" s="11"/>
      <c r="B825" s="2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</row>
    <row r="826" ht="13.5" customHeight="1">
      <c r="A826" s="11"/>
      <c r="B826" s="2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</row>
    <row r="827" ht="13.5" customHeight="1">
      <c r="A827" s="11"/>
      <c r="B827" s="2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</row>
    <row r="828" ht="13.5" customHeight="1">
      <c r="A828" s="11"/>
      <c r="B828" s="2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</row>
    <row r="829" ht="13.5" customHeight="1">
      <c r="A829" s="11"/>
      <c r="B829" s="2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</row>
    <row r="830" ht="13.5" customHeight="1">
      <c r="A830" s="11"/>
      <c r="B830" s="2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</row>
    <row r="831" ht="13.5" customHeight="1">
      <c r="A831" s="11"/>
      <c r="B831" s="2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</row>
    <row r="832" ht="13.5" customHeight="1">
      <c r="A832" s="11"/>
      <c r="B832" s="2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</row>
    <row r="833" ht="13.5" customHeight="1">
      <c r="A833" s="11"/>
      <c r="B833" s="2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</row>
    <row r="834" ht="13.5" customHeight="1">
      <c r="A834" s="11"/>
      <c r="B834" s="2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</row>
    <row r="835" ht="13.5" customHeight="1">
      <c r="A835" s="11"/>
      <c r="B835" s="2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</row>
    <row r="836" ht="13.5" customHeight="1">
      <c r="A836" s="11"/>
      <c r="B836" s="2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</row>
    <row r="837" ht="13.5" customHeight="1">
      <c r="A837" s="11"/>
      <c r="B837" s="2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</row>
    <row r="838" ht="13.5" customHeight="1">
      <c r="A838" s="11"/>
      <c r="B838" s="2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</row>
    <row r="839" ht="13.5" customHeight="1">
      <c r="A839" s="11"/>
      <c r="B839" s="2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</row>
    <row r="840" ht="13.5" customHeight="1">
      <c r="A840" s="11"/>
      <c r="B840" s="2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</row>
    <row r="841" ht="13.5" customHeight="1">
      <c r="A841" s="11"/>
      <c r="B841" s="2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</row>
    <row r="842" ht="13.5" customHeight="1">
      <c r="A842" s="11"/>
      <c r="B842" s="2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</row>
    <row r="843" ht="13.5" customHeight="1">
      <c r="A843" s="11"/>
      <c r="B843" s="2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</row>
    <row r="844" ht="13.5" customHeight="1">
      <c r="A844" s="11"/>
      <c r="B844" s="2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</row>
    <row r="845" ht="13.5" customHeight="1">
      <c r="A845" s="11"/>
      <c r="B845" s="2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</row>
    <row r="846" ht="13.5" customHeight="1">
      <c r="A846" s="11"/>
      <c r="B846" s="2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</row>
    <row r="847" ht="13.5" customHeight="1">
      <c r="A847" s="11"/>
      <c r="B847" s="2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</row>
    <row r="848" ht="13.5" customHeight="1">
      <c r="A848" s="11"/>
      <c r="B848" s="2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</row>
    <row r="849" ht="13.5" customHeight="1">
      <c r="A849" s="11"/>
      <c r="B849" s="2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</row>
    <row r="850" ht="13.5" customHeight="1">
      <c r="A850" s="11"/>
      <c r="B850" s="2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</row>
    <row r="851" ht="13.5" customHeight="1">
      <c r="A851" s="11"/>
      <c r="B851" s="2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</row>
    <row r="852" ht="13.5" customHeight="1">
      <c r="A852" s="11"/>
      <c r="B852" s="2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</row>
    <row r="853" ht="13.5" customHeight="1">
      <c r="A853" s="11"/>
      <c r="B853" s="2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</row>
    <row r="854" ht="13.5" customHeight="1">
      <c r="A854" s="11"/>
      <c r="B854" s="2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</row>
    <row r="855" ht="13.5" customHeight="1">
      <c r="A855" s="11"/>
      <c r="B855" s="2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</row>
    <row r="856" ht="13.5" customHeight="1">
      <c r="A856" s="11"/>
      <c r="B856" s="2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</row>
    <row r="857" ht="13.5" customHeight="1">
      <c r="A857" s="11"/>
      <c r="B857" s="2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</row>
    <row r="858" ht="13.5" customHeight="1">
      <c r="A858" s="11"/>
      <c r="B858" s="2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</row>
    <row r="859" ht="13.5" customHeight="1">
      <c r="A859" s="11"/>
      <c r="B859" s="2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</row>
    <row r="860" ht="13.5" customHeight="1">
      <c r="A860" s="11"/>
      <c r="B860" s="2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</row>
    <row r="861" ht="13.5" customHeight="1">
      <c r="A861" s="11"/>
      <c r="B861" s="2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</row>
    <row r="862" ht="13.5" customHeight="1">
      <c r="A862" s="11"/>
      <c r="B862" s="2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</row>
    <row r="863" ht="13.5" customHeight="1">
      <c r="A863" s="11"/>
      <c r="B863" s="2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</row>
    <row r="864" ht="13.5" customHeight="1">
      <c r="A864" s="11"/>
      <c r="B864" s="2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</row>
    <row r="865" ht="13.5" customHeight="1">
      <c r="A865" s="11"/>
      <c r="B865" s="2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</row>
    <row r="866" ht="13.5" customHeight="1">
      <c r="A866" s="11"/>
      <c r="B866" s="2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</row>
    <row r="867" ht="13.5" customHeight="1">
      <c r="A867" s="11"/>
      <c r="B867" s="2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</row>
    <row r="868" ht="13.5" customHeight="1">
      <c r="A868" s="11"/>
      <c r="B868" s="2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</row>
    <row r="869" ht="13.5" customHeight="1">
      <c r="A869" s="11"/>
      <c r="B869" s="2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</row>
    <row r="870" ht="13.5" customHeight="1">
      <c r="A870" s="11"/>
      <c r="B870" s="2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</row>
    <row r="871" ht="13.5" customHeight="1">
      <c r="A871" s="11"/>
      <c r="B871" s="2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</row>
    <row r="872" ht="13.5" customHeight="1">
      <c r="A872" s="11"/>
      <c r="B872" s="2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</row>
    <row r="873" ht="13.5" customHeight="1">
      <c r="A873" s="11"/>
      <c r="B873" s="2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</row>
    <row r="874" ht="13.5" customHeight="1">
      <c r="A874" s="11"/>
      <c r="B874" s="2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</row>
    <row r="875" ht="13.5" customHeight="1">
      <c r="A875" s="11"/>
      <c r="B875" s="2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</row>
    <row r="876" ht="13.5" customHeight="1">
      <c r="A876" s="11"/>
      <c r="B876" s="2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</row>
    <row r="877" ht="13.5" customHeight="1">
      <c r="A877" s="11"/>
      <c r="B877" s="2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</row>
    <row r="878" ht="13.5" customHeight="1">
      <c r="A878" s="11"/>
      <c r="B878" s="2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</row>
    <row r="879" ht="13.5" customHeight="1">
      <c r="A879" s="11"/>
      <c r="B879" s="2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</row>
    <row r="880" ht="13.5" customHeight="1">
      <c r="A880" s="11"/>
      <c r="B880" s="2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</row>
    <row r="881" ht="13.5" customHeight="1">
      <c r="A881" s="11"/>
      <c r="B881" s="2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</row>
    <row r="882" ht="13.5" customHeight="1">
      <c r="A882" s="11"/>
      <c r="B882" s="2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</row>
    <row r="883" ht="13.5" customHeight="1">
      <c r="A883" s="11"/>
      <c r="B883" s="2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</row>
    <row r="884" ht="13.5" customHeight="1">
      <c r="A884" s="11"/>
      <c r="B884" s="2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</row>
    <row r="885" ht="13.5" customHeight="1">
      <c r="A885" s="11"/>
      <c r="B885" s="2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</row>
    <row r="886" ht="13.5" customHeight="1">
      <c r="A886" s="11"/>
      <c r="B886" s="2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</row>
    <row r="887" ht="13.5" customHeight="1">
      <c r="A887" s="11"/>
      <c r="B887" s="2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</row>
    <row r="888" ht="13.5" customHeight="1">
      <c r="A888" s="11"/>
      <c r="B888" s="2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</row>
    <row r="889" ht="13.5" customHeight="1">
      <c r="A889" s="11"/>
      <c r="B889" s="2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</row>
    <row r="890" ht="13.5" customHeight="1">
      <c r="A890" s="11"/>
      <c r="B890" s="2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</row>
    <row r="891" ht="13.5" customHeight="1">
      <c r="A891" s="11"/>
      <c r="B891" s="2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</row>
    <row r="892" ht="13.5" customHeight="1">
      <c r="A892" s="11"/>
      <c r="B892" s="2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</row>
    <row r="893" ht="13.5" customHeight="1">
      <c r="A893" s="11"/>
      <c r="B893" s="2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</row>
    <row r="894" ht="13.5" customHeight="1">
      <c r="A894" s="11"/>
      <c r="B894" s="2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</row>
    <row r="895" ht="13.5" customHeight="1">
      <c r="A895" s="11"/>
      <c r="B895" s="2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</row>
    <row r="896" ht="13.5" customHeight="1">
      <c r="A896" s="11"/>
      <c r="B896" s="2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</row>
    <row r="897" ht="13.5" customHeight="1">
      <c r="A897" s="11"/>
      <c r="B897" s="2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</row>
    <row r="898" ht="13.5" customHeight="1">
      <c r="A898" s="11"/>
      <c r="B898" s="2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</row>
    <row r="899" ht="13.5" customHeight="1">
      <c r="A899" s="11"/>
      <c r="B899" s="2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</row>
    <row r="900" ht="13.5" customHeight="1">
      <c r="A900" s="11"/>
      <c r="B900" s="2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</row>
    <row r="901" ht="13.5" customHeight="1">
      <c r="A901" s="11"/>
      <c r="B901" s="2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</row>
    <row r="902" ht="13.5" customHeight="1">
      <c r="A902" s="11"/>
      <c r="B902" s="2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</row>
    <row r="903" ht="13.5" customHeight="1">
      <c r="A903" s="11"/>
      <c r="B903" s="2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</row>
    <row r="904" ht="13.5" customHeight="1">
      <c r="A904" s="11"/>
      <c r="B904" s="2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</row>
    <row r="905" ht="13.5" customHeight="1">
      <c r="A905" s="11"/>
      <c r="B905" s="2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</row>
    <row r="906" ht="13.5" customHeight="1">
      <c r="A906" s="11"/>
      <c r="B906" s="2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</row>
    <row r="907" ht="13.5" customHeight="1">
      <c r="A907" s="11"/>
      <c r="B907" s="2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</row>
    <row r="908" ht="13.5" customHeight="1">
      <c r="A908" s="11"/>
      <c r="B908" s="2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</row>
    <row r="909" ht="13.5" customHeight="1">
      <c r="A909" s="11"/>
      <c r="B909" s="2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</row>
    <row r="910" ht="13.5" customHeight="1">
      <c r="A910" s="11"/>
      <c r="B910" s="2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</row>
    <row r="911" ht="13.5" customHeight="1">
      <c r="A911" s="11"/>
      <c r="B911" s="2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</row>
    <row r="912" ht="13.5" customHeight="1">
      <c r="A912" s="11"/>
      <c r="B912" s="2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</row>
    <row r="913" ht="13.5" customHeight="1">
      <c r="A913" s="11"/>
      <c r="B913" s="2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</row>
    <row r="914" ht="13.5" customHeight="1">
      <c r="A914" s="11"/>
      <c r="B914" s="2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</row>
    <row r="915" ht="13.5" customHeight="1">
      <c r="A915" s="11"/>
      <c r="B915" s="2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</row>
    <row r="916" ht="13.5" customHeight="1">
      <c r="A916" s="11"/>
      <c r="B916" s="2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</row>
    <row r="917" ht="13.5" customHeight="1">
      <c r="A917" s="11"/>
      <c r="B917" s="2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</row>
    <row r="918" ht="13.5" customHeight="1">
      <c r="A918" s="11"/>
      <c r="B918" s="2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</row>
    <row r="919" ht="13.5" customHeight="1">
      <c r="A919" s="11"/>
      <c r="B919" s="2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</row>
    <row r="920" ht="13.5" customHeight="1">
      <c r="A920" s="11"/>
      <c r="B920" s="2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</row>
    <row r="921" ht="13.5" customHeight="1">
      <c r="A921" s="11"/>
      <c r="B921" s="2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</row>
    <row r="922" ht="13.5" customHeight="1">
      <c r="A922" s="11"/>
      <c r="B922" s="2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</row>
    <row r="923" ht="13.5" customHeight="1">
      <c r="A923" s="11"/>
      <c r="B923" s="2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</row>
    <row r="924" ht="13.5" customHeight="1">
      <c r="A924" s="11"/>
      <c r="B924" s="2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</row>
    <row r="925" ht="13.5" customHeight="1">
      <c r="A925" s="11"/>
      <c r="B925" s="2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</row>
    <row r="926" ht="13.5" customHeight="1">
      <c r="A926" s="11"/>
      <c r="B926" s="2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</row>
    <row r="927" ht="13.5" customHeight="1">
      <c r="A927" s="11"/>
      <c r="B927" s="2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</row>
    <row r="928" ht="13.5" customHeight="1">
      <c r="A928" s="11"/>
      <c r="B928" s="2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</row>
    <row r="929" ht="13.5" customHeight="1">
      <c r="A929" s="11"/>
      <c r="B929" s="2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</row>
    <row r="930" ht="13.5" customHeight="1">
      <c r="A930" s="11"/>
      <c r="B930" s="2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</row>
    <row r="931" ht="13.5" customHeight="1">
      <c r="A931" s="11"/>
      <c r="B931" s="2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</row>
    <row r="932" ht="13.5" customHeight="1">
      <c r="A932" s="11"/>
      <c r="B932" s="2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</row>
    <row r="933" ht="13.5" customHeight="1">
      <c r="A933" s="11"/>
      <c r="B933" s="2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</row>
    <row r="934" ht="13.5" customHeight="1">
      <c r="A934" s="11"/>
      <c r="B934" s="2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</row>
    <row r="935" ht="13.5" customHeight="1">
      <c r="A935" s="11"/>
      <c r="B935" s="2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</row>
    <row r="936" ht="13.5" customHeight="1">
      <c r="A936" s="11"/>
      <c r="B936" s="2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</row>
    <row r="937" ht="13.5" customHeight="1">
      <c r="A937" s="11"/>
      <c r="B937" s="2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</row>
    <row r="938" ht="13.5" customHeight="1">
      <c r="A938" s="11"/>
      <c r="B938" s="2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</row>
    <row r="939" ht="13.5" customHeight="1">
      <c r="A939" s="11"/>
      <c r="B939" s="2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</row>
    <row r="940" ht="13.5" customHeight="1">
      <c r="A940" s="11"/>
      <c r="B940" s="2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</row>
    <row r="941" ht="13.5" customHeight="1">
      <c r="A941" s="11"/>
      <c r="B941" s="2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</row>
    <row r="942" ht="13.5" customHeight="1">
      <c r="A942" s="11"/>
      <c r="B942" s="2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</row>
    <row r="943" ht="13.5" customHeight="1">
      <c r="A943" s="11"/>
      <c r="B943" s="2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</row>
    <row r="944" ht="13.5" customHeight="1">
      <c r="A944" s="11"/>
      <c r="B944" s="2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</row>
    <row r="945" ht="13.5" customHeight="1">
      <c r="A945" s="11"/>
      <c r="B945" s="2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</row>
    <row r="946" ht="13.5" customHeight="1">
      <c r="A946" s="11"/>
      <c r="B946" s="2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</row>
    <row r="947" ht="13.5" customHeight="1">
      <c r="A947" s="11"/>
      <c r="B947" s="2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</row>
    <row r="948" ht="13.5" customHeight="1">
      <c r="A948" s="11"/>
      <c r="B948" s="2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</row>
    <row r="949" ht="13.5" customHeight="1">
      <c r="A949" s="11"/>
      <c r="B949" s="2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</row>
    <row r="950" ht="13.5" customHeight="1">
      <c r="A950" s="11"/>
      <c r="B950" s="2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</row>
    <row r="951" ht="13.5" customHeight="1">
      <c r="A951" s="11"/>
      <c r="B951" s="2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</row>
    <row r="952" ht="13.5" customHeight="1">
      <c r="A952" s="11"/>
      <c r="B952" s="2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</row>
    <row r="953" ht="13.5" customHeight="1">
      <c r="A953" s="11"/>
      <c r="B953" s="2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</row>
    <row r="954" ht="13.5" customHeight="1">
      <c r="A954" s="11"/>
      <c r="B954" s="2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</row>
    <row r="955" ht="13.5" customHeight="1">
      <c r="A955" s="11"/>
      <c r="B955" s="2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</row>
    <row r="956" ht="13.5" customHeight="1">
      <c r="A956" s="11"/>
      <c r="B956" s="2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</row>
    <row r="957" ht="13.5" customHeight="1">
      <c r="A957" s="11"/>
      <c r="B957" s="2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</row>
    <row r="958" ht="13.5" customHeight="1">
      <c r="A958" s="11"/>
      <c r="B958" s="2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</row>
    <row r="959" ht="13.5" customHeight="1">
      <c r="A959" s="11"/>
      <c r="B959" s="2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</row>
    <row r="960" ht="13.5" customHeight="1">
      <c r="A960" s="11"/>
      <c r="B960" s="2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</row>
    <row r="961" ht="13.5" customHeight="1">
      <c r="A961" s="11"/>
      <c r="B961" s="2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</row>
    <row r="962" ht="13.5" customHeight="1">
      <c r="A962" s="11"/>
      <c r="B962" s="2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</row>
    <row r="963" ht="13.5" customHeight="1">
      <c r="A963" s="11"/>
      <c r="B963" s="2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</row>
    <row r="964" ht="13.5" customHeight="1">
      <c r="A964" s="11"/>
      <c r="B964" s="2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</row>
    <row r="965" ht="13.5" customHeight="1">
      <c r="A965" s="11"/>
      <c r="B965" s="2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</row>
    <row r="966" ht="13.5" customHeight="1">
      <c r="A966" s="11"/>
      <c r="B966" s="2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</row>
    <row r="967" ht="13.5" customHeight="1">
      <c r="A967" s="11"/>
      <c r="B967" s="2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</row>
    <row r="968" ht="13.5" customHeight="1">
      <c r="A968" s="11"/>
      <c r="B968" s="2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</row>
    <row r="969" ht="13.5" customHeight="1">
      <c r="A969" s="11"/>
      <c r="B969" s="2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</row>
    <row r="970" ht="13.5" customHeight="1">
      <c r="A970" s="11"/>
      <c r="B970" s="2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</row>
    <row r="971" ht="13.5" customHeight="1">
      <c r="A971" s="11"/>
      <c r="B971" s="2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</row>
    <row r="972" ht="13.5" customHeight="1">
      <c r="A972" s="11"/>
      <c r="B972" s="2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</row>
    <row r="973" ht="13.5" customHeight="1">
      <c r="A973" s="11"/>
      <c r="B973" s="2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</row>
    <row r="974" ht="13.5" customHeight="1">
      <c r="A974" s="11"/>
      <c r="B974" s="2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</row>
    <row r="975" ht="13.5" customHeight="1">
      <c r="A975" s="11"/>
      <c r="B975" s="2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</row>
    <row r="976" ht="13.5" customHeight="1">
      <c r="A976" s="11"/>
      <c r="B976" s="2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</row>
    <row r="977" ht="13.5" customHeight="1">
      <c r="A977" s="11"/>
      <c r="B977" s="2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</row>
    <row r="978" ht="13.5" customHeight="1">
      <c r="A978" s="11"/>
      <c r="B978" s="2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</row>
    <row r="979" ht="13.5" customHeight="1">
      <c r="A979" s="11"/>
      <c r="B979" s="2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</row>
    <row r="980" ht="13.5" customHeight="1">
      <c r="A980" s="11"/>
      <c r="B980" s="2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</row>
    <row r="981" ht="13.5" customHeight="1">
      <c r="A981" s="11"/>
      <c r="B981" s="2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</row>
    <row r="982" ht="13.5" customHeight="1">
      <c r="A982" s="11"/>
      <c r="B982" s="2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</row>
    <row r="983" ht="13.5" customHeight="1">
      <c r="A983" s="11"/>
      <c r="B983" s="2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</row>
    <row r="984" ht="13.5" customHeight="1">
      <c r="A984" s="11"/>
      <c r="B984" s="2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</row>
    <row r="985" ht="13.5" customHeight="1">
      <c r="A985" s="11"/>
      <c r="B985" s="2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</row>
    <row r="986" ht="13.5" customHeight="1">
      <c r="A986" s="11"/>
      <c r="B986" s="2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</row>
    <row r="987" ht="13.5" customHeight="1">
      <c r="A987" s="11"/>
      <c r="B987" s="2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</row>
    <row r="988" ht="13.5" customHeight="1">
      <c r="A988" s="11"/>
      <c r="B988" s="2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</row>
    <row r="989" ht="13.5" customHeight="1">
      <c r="A989" s="11"/>
      <c r="B989" s="2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</row>
    <row r="990" ht="13.5" customHeight="1">
      <c r="A990" s="11"/>
      <c r="B990" s="2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</row>
    <row r="991" ht="13.5" customHeight="1">
      <c r="A991" s="11"/>
      <c r="B991" s="2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</row>
    <row r="992" ht="13.5" customHeight="1">
      <c r="A992" s="11"/>
      <c r="B992" s="2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</row>
    <row r="993" ht="13.5" customHeight="1">
      <c r="A993" s="11"/>
      <c r="B993" s="2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</row>
    <row r="994" ht="13.5" customHeight="1">
      <c r="A994" s="11"/>
      <c r="B994" s="2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</row>
    <row r="995" ht="13.5" customHeight="1">
      <c r="A995" s="11"/>
      <c r="B995" s="2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</row>
    <row r="996" ht="13.5" customHeight="1">
      <c r="A996" s="11"/>
      <c r="B996" s="2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</row>
    <row r="997" ht="13.5" customHeight="1">
      <c r="A997" s="11"/>
      <c r="B997" s="2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</row>
    <row r="998" ht="13.5" customHeight="1">
      <c r="A998" s="11"/>
      <c r="B998" s="2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</row>
    <row r="999" ht="13.5" customHeight="1">
      <c r="A999" s="11"/>
      <c r="B999" s="2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</row>
    <row r="1000" ht="13.5" customHeight="1">
      <c r="A1000" s="11"/>
      <c r="B1000" s="2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</row>
    <row r="1001" ht="13.5" customHeight="1">
      <c r="A1001" s="11"/>
      <c r="B1001" s="2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</row>
    <row r="1002" ht="13.5" customHeight="1">
      <c r="A1002" s="11"/>
      <c r="B1002" s="2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</row>
    <row r="1003" ht="13.5" customHeight="1">
      <c r="A1003" s="11"/>
      <c r="B1003" s="2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</row>
    <row r="1004" ht="13.5" customHeight="1">
      <c r="A1004" s="11"/>
      <c r="B1004" s="2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</row>
    <row r="1005" ht="13.5" customHeight="1">
      <c r="A1005" s="11"/>
      <c r="B1005" s="2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</row>
    <row r="1006" ht="13.5" customHeight="1">
      <c r="A1006" s="11"/>
      <c r="B1006" s="2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</row>
    <row r="1007" ht="13.5" customHeight="1">
      <c r="A1007" s="11"/>
      <c r="B1007" s="2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</row>
    <row r="1008" ht="13.5" customHeight="1">
      <c r="A1008" s="11"/>
      <c r="B1008" s="2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</row>
    <row r="1009" ht="13.5" customHeight="1">
      <c r="A1009" s="11"/>
      <c r="B1009" s="2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</row>
    <row r="1010" ht="13.5" customHeight="1">
      <c r="A1010" s="11"/>
      <c r="B1010" s="2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</row>
    <row r="1011" ht="13.5" customHeight="1">
      <c r="A1011" s="11"/>
      <c r="B1011" s="2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</row>
    <row r="1012" ht="13.5" customHeight="1">
      <c r="A1012" s="11"/>
      <c r="B1012" s="2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</row>
    <row r="1013" ht="13.5" customHeight="1">
      <c r="A1013" s="11"/>
      <c r="B1013" s="2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</row>
    <row r="1014" ht="13.5" customHeight="1">
      <c r="A1014" s="11"/>
      <c r="B1014" s="2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</row>
    <row r="1015" ht="13.5" customHeight="1">
      <c r="A1015" s="11"/>
      <c r="B1015" s="2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</row>
    <row r="1016" ht="13.5" customHeight="1">
      <c r="A1016" s="11"/>
      <c r="B1016" s="2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</row>
    <row r="1017" ht="13.5" customHeight="1">
      <c r="A1017" s="11"/>
      <c r="B1017" s="2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</row>
    <row r="1018" ht="13.5" customHeight="1">
      <c r="A1018" s="11"/>
      <c r="B1018" s="2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</row>
    <row r="1019" ht="13.5" customHeight="1">
      <c r="A1019" s="11"/>
      <c r="B1019" s="2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</row>
    <row r="1020" ht="13.5" customHeight="1">
      <c r="A1020" s="11"/>
      <c r="B1020" s="2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</row>
    <row r="1021" ht="13.5" customHeight="1">
      <c r="A1021" s="11"/>
      <c r="B1021" s="2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</row>
    <row r="1022" ht="13.5" customHeight="1">
      <c r="A1022" s="11"/>
      <c r="B1022" s="2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</row>
    <row r="1023" ht="13.5" customHeight="1">
      <c r="A1023" s="11"/>
      <c r="B1023" s="2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5" scale="9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6.63"/>
    <col customWidth="1" min="3" max="3" width="36.88"/>
    <col customWidth="1" min="4" max="4" width="30.5"/>
    <col customWidth="1" min="5" max="5" width="26.0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5" t="s">
        <v>1118</v>
      </c>
      <c r="B3" s="16">
        <v>136719.0</v>
      </c>
      <c r="C3" s="15" t="s">
        <v>1119</v>
      </c>
      <c r="D3" s="15" t="s">
        <v>1120</v>
      </c>
      <c r="E3" s="112" t="s">
        <v>1117</v>
      </c>
      <c r="F3" s="16" t="s">
        <v>1121</v>
      </c>
      <c r="G3" s="58"/>
      <c r="H3" s="15" t="s">
        <v>1122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5" t="s">
        <v>1118</v>
      </c>
      <c r="B4" s="16">
        <v>136721.0</v>
      </c>
      <c r="C4" s="18" t="s">
        <v>1123</v>
      </c>
      <c r="D4" s="18" t="s">
        <v>1124</v>
      </c>
      <c r="E4" s="113" t="s">
        <v>1115</v>
      </c>
      <c r="F4" s="16" t="s">
        <v>1121</v>
      </c>
      <c r="G4" s="61"/>
      <c r="H4" s="18" t="s">
        <v>1125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15" t="s">
        <v>1118</v>
      </c>
      <c r="B5" s="16">
        <v>136722.0</v>
      </c>
      <c r="C5" s="18" t="s">
        <v>1126</v>
      </c>
      <c r="D5" s="18" t="s">
        <v>1127</v>
      </c>
      <c r="E5" s="18" t="s">
        <v>1128</v>
      </c>
      <c r="F5" s="16" t="s">
        <v>1121</v>
      </c>
      <c r="G5" s="61"/>
      <c r="H5" s="18" t="s">
        <v>253</v>
      </c>
      <c r="I5" s="11"/>
      <c r="J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15" t="s">
        <v>1118</v>
      </c>
      <c r="B6" s="16">
        <v>305414.0</v>
      </c>
      <c r="C6" s="18" t="s">
        <v>1129</v>
      </c>
      <c r="D6" s="18" t="s">
        <v>1130</v>
      </c>
      <c r="E6" s="113" t="s">
        <v>1131</v>
      </c>
      <c r="F6" s="16" t="s">
        <v>1121</v>
      </c>
      <c r="G6" s="61"/>
      <c r="H6" s="18" t="s">
        <v>1132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5" t="s">
        <v>1118</v>
      </c>
      <c r="B7" s="16">
        <v>136717.0</v>
      </c>
      <c r="C7" s="18" t="s">
        <v>1133</v>
      </c>
      <c r="D7" s="18" t="s">
        <v>1134</v>
      </c>
      <c r="E7" s="61" t="s">
        <v>1115</v>
      </c>
      <c r="F7" s="16" t="s">
        <v>1121</v>
      </c>
      <c r="G7" s="61"/>
      <c r="H7" s="18" t="s">
        <v>1122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15" t="s">
        <v>1118</v>
      </c>
      <c r="B8" s="16">
        <v>136718.0</v>
      </c>
      <c r="C8" s="18" t="s">
        <v>1135</v>
      </c>
      <c r="D8" s="18" t="s">
        <v>1136</v>
      </c>
      <c r="E8" s="61" t="s">
        <v>1115</v>
      </c>
      <c r="F8" s="16" t="s">
        <v>1121</v>
      </c>
      <c r="G8" s="61"/>
      <c r="H8" s="18" t="s">
        <v>1125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5" t="s">
        <v>1118</v>
      </c>
      <c r="B9" s="16">
        <v>320102.0</v>
      </c>
      <c r="C9" s="18" t="s">
        <v>1137</v>
      </c>
      <c r="D9" s="18" t="s">
        <v>1138</v>
      </c>
      <c r="E9" s="61" t="s">
        <v>1116</v>
      </c>
      <c r="F9" s="16" t="s">
        <v>1121</v>
      </c>
      <c r="G9" s="61"/>
      <c r="H9" s="18" t="s">
        <v>1132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15" t="s">
        <v>1118</v>
      </c>
      <c r="B10" s="16">
        <v>136723.0</v>
      </c>
      <c r="C10" s="18" t="s">
        <v>1139</v>
      </c>
      <c r="D10" s="18" t="s">
        <v>1140</v>
      </c>
      <c r="E10" s="61" t="s">
        <v>1115</v>
      </c>
      <c r="F10" s="16" t="s">
        <v>1121</v>
      </c>
      <c r="G10" s="61"/>
      <c r="H10" s="18" t="s">
        <v>1132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15" t="s">
        <v>1118</v>
      </c>
      <c r="B11" s="16">
        <v>136724.0</v>
      </c>
      <c r="C11" s="18" t="s">
        <v>1141</v>
      </c>
      <c r="D11" s="18" t="s">
        <v>1142</v>
      </c>
      <c r="E11" s="61" t="s">
        <v>1117</v>
      </c>
      <c r="F11" s="16" t="s">
        <v>1121</v>
      </c>
      <c r="G11" s="61"/>
      <c r="H11" s="18" t="s">
        <v>1143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5" t="s">
        <v>1118</v>
      </c>
      <c r="B12" s="16">
        <v>136726.0</v>
      </c>
      <c r="C12" s="18" t="s">
        <v>1144</v>
      </c>
      <c r="D12" s="18" t="s">
        <v>1145</v>
      </c>
      <c r="E12" s="61" t="s">
        <v>1131</v>
      </c>
      <c r="F12" s="16" t="s">
        <v>1121</v>
      </c>
      <c r="G12" s="61"/>
      <c r="H12" s="18" t="s">
        <v>1146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5" t="s">
        <v>1118</v>
      </c>
      <c r="B13" s="16">
        <v>136727.0</v>
      </c>
      <c r="C13" s="18" t="s">
        <v>1147</v>
      </c>
      <c r="D13" s="18" t="s">
        <v>1148</v>
      </c>
      <c r="E13" s="113" t="s">
        <v>1116</v>
      </c>
      <c r="F13" s="16" t="s">
        <v>1121</v>
      </c>
      <c r="G13" s="61"/>
      <c r="H13" s="18" t="s">
        <v>253</v>
      </c>
      <c r="I13" s="11"/>
      <c r="J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5" t="s">
        <v>1118</v>
      </c>
      <c r="B14" s="16">
        <v>305417.0</v>
      </c>
      <c r="C14" s="18" t="s">
        <v>1149</v>
      </c>
      <c r="D14" s="18" t="s">
        <v>1150</v>
      </c>
      <c r="E14" s="61" t="s">
        <v>1117</v>
      </c>
      <c r="F14" s="16" t="s">
        <v>1121</v>
      </c>
      <c r="G14" s="61"/>
      <c r="H14" s="18" t="s">
        <v>1151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5" t="s">
        <v>1118</v>
      </c>
      <c r="B15" s="16">
        <v>136725.0</v>
      </c>
      <c r="C15" s="18" t="s">
        <v>1152</v>
      </c>
      <c r="D15" s="18" t="s">
        <v>1153</v>
      </c>
      <c r="E15" s="61" t="s">
        <v>1116</v>
      </c>
      <c r="F15" s="16" t="s">
        <v>1121</v>
      </c>
      <c r="G15" s="61"/>
      <c r="H15" s="18" t="s">
        <v>1143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5" t="s">
        <v>1118</v>
      </c>
      <c r="B16" s="16">
        <v>340654.0</v>
      </c>
      <c r="C16" s="18" t="s">
        <v>1154</v>
      </c>
      <c r="D16" s="18" t="s">
        <v>1155</v>
      </c>
      <c r="E16" s="61" t="s">
        <v>1117</v>
      </c>
      <c r="F16" s="16" t="s">
        <v>1121</v>
      </c>
      <c r="G16" s="61"/>
      <c r="H16" s="18" t="s">
        <v>253</v>
      </c>
      <c r="I16" s="11"/>
      <c r="J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5" t="s">
        <v>1118</v>
      </c>
      <c r="B17" s="16">
        <v>136728.0</v>
      </c>
      <c r="C17" s="18" t="s">
        <v>1156</v>
      </c>
      <c r="D17" s="18" t="s">
        <v>1157</v>
      </c>
      <c r="E17" s="18" t="s">
        <v>1115</v>
      </c>
      <c r="F17" s="16" t="s">
        <v>1121</v>
      </c>
      <c r="G17" s="61"/>
      <c r="H17" s="18" t="s">
        <v>253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5" t="s">
        <v>1118</v>
      </c>
      <c r="B18" s="16">
        <v>305421.0</v>
      </c>
      <c r="C18" s="18" t="s">
        <v>1158</v>
      </c>
      <c r="D18" s="18" t="s">
        <v>1159</v>
      </c>
      <c r="E18" s="61" t="s">
        <v>1115</v>
      </c>
      <c r="F18" s="16" t="s">
        <v>1121</v>
      </c>
      <c r="G18" s="61"/>
      <c r="H18" s="18" t="s">
        <v>253</v>
      </c>
      <c r="I18" s="11"/>
      <c r="J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15" t="s">
        <v>1118</v>
      </c>
      <c r="B19" s="16">
        <v>136740.0</v>
      </c>
      <c r="C19" s="18" t="s">
        <v>1160</v>
      </c>
      <c r="D19" s="18" t="s">
        <v>1161</v>
      </c>
      <c r="E19" s="61" t="s">
        <v>1116</v>
      </c>
      <c r="F19" s="16" t="s">
        <v>1121</v>
      </c>
      <c r="G19" s="61"/>
      <c r="H19" s="18" t="s">
        <v>1162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15" t="s">
        <v>1118</v>
      </c>
      <c r="B20" s="16">
        <v>136720.0</v>
      </c>
      <c r="C20" s="18" t="s">
        <v>1163</v>
      </c>
      <c r="D20" s="18" t="s">
        <v>1164</v>
      </c>
      <c r="E20" s="61" t="s">
        <v>1115</v>
      </c>
      <c r="F20" s="16" t="s">
        <v>1121</v>
      </c>
      <c r="G20" s="61"/>
      <c r="H20" s="18" t="s">
        <v>1165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15" t="s">
        <v>1118</v>
      </c>
      <c r="B21" s="16">
        <v>305413.0</v>
      </c>
      <c r="C21" s="18" t="s">
        <v>1166</v>
      </c>
      <c r="D21" s="18" t="s">
        <v>1167</v>
      </c>
      <c r="E21" s="113" t="s">
        <v>1115</v>
      </c>
      <c r="F21" s="16" t="s">
        <v>1121</v>
      </c>
      <c r="G21" s="61"/>
      <c r="H21" s="18" t="s">
        <v>452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15" t="s">
        <v>1118</v>
      </c>
      <c r="B22" s="16">
        <v>136743.0</v>
      </c>
      <c r="C22" s="18" t="s">
        <v>1168</v>
      </c>
      <c r="D22" s="18" t="s">
        <v>1169</v>
      </c>
      <c r="E22" s="61" t="s">
        <v>1115</v>
      </c>
      <c r="F22" s="16" t="s">
        <v>1121</v>
      </c>
      <c r="G22" s="61"/>
      <c r="H22" s="18" t="s">
        <v>253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15" t="s">
        <v>1118</v>
      </c>
      <c r="B23" s="16">
        <v>136729.0</v>
      </c>
      <c r="C23" s="18" t="s">
        <v>1170</v>
      </c>
      <c r="D23" s="18" t="s">
        <v>1171</v>
      </c>
      <c r="E23" s="61" t="s">
        <v>1115</v>
      </c>
      <c r="F23" s="16" t="s">
        <v>1121</v>
      </c>
      <c r="G23" s="61"/>
      <c r="H23" s="18" t="s">
        <v>1146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1.0" customHeight="1">
      <c r="A24" s="15" t="s">
        <v>1118</v>
      </c>
      <c r="B24" s="16">
        <v>305415.0</v>
      </c>
      <c r="C24" s="18" t="s">
        <v>1172</v>
      </c>
      <c r="D24" s="18" t="s">
        <v>1173</v>
      </c>
      <c r="E24" s="61" t="s">
        <v>1117</v>
      </c>
      <c r="F24" s="16" t="s">
        <v>1121</v>
      </c>
      <c r="G24" s="61"/>
      <c r="H24" s="18" t="s">
        <v>1132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1.0" customHeight="1">
      <c r="A25" s="15" t="s">
        <v>1118</v>
      </c>
      <c r="B25" s="16">
        <v>136742.0</v>
      </c>
      <c r="C25" s="18" t="s">
        <v>1174</v>
      </c>
      <c r="D25" s="18" t="s">
        <v>1175</v>
      </c>
      <c r="E25" s="61" t="s">
        <v>1115</v>
      </c>
      <c r="F25" s="16" t="s">
        <v>1121</v>
      </c>
      <c r="G25" s="61"/>
      <c r="H25" s="18" t="s">
        <v>1146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1.0" customHeight="1">
      <c r="A26" s="15" t="s">
        <v>1118</v>
      </c>
      <c r="B26" s="16">
        <v>136731.0</v>
      </c>
      <c r="C26" s="18" t="s">
        <v>1176</v>
      </c>
      <c r="D26" s="18" t="s">
        <v>1177</v>
      </c>
      <c r="E26" s="18" t="s">
        <v>1178</v>
      </c>
      <c r="F26" s="16"/>
      <c r="G26" s="16" t="s">
        <v>1121</v>
      </c>
      <c r="H26" s="18" t="s">
        <v>253</v>
      </c>
      <c r="I26" s="11"/>
      <c r="J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1.0" customHeight="1">
      <c r="A27" s="15" t="s">
        <v>1118</v>
      </c>
      <c r="B27" s="16">
        <v>136732.0</v>
      </c>
      <c r="C27" s="18" t="s">
        <v>1179</v>
      </c>
      <c r="D27" s="18" t="s">
        <v>1180</v>
      </c>
      <c r="E27" s="61" t="s">
        <v>1115</v>
      </c>
      <c r="F27" s="16" t="s">
        <v>1121</v>
      </c>
      <c r="G27" s="61"/>
      <c r="H27" s="18" t="s">
        <v>1181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21.0" customHeight="1">
      <c r="A28" s="15" t="s">
        <v>1118</v>
      </c>
      <c r="B28" s="16">
        <v>305416.0</v>
      </c>
      <c r="C28" s="18" t="s">
        <v>1182</v>
      </c>
      <c r="D28" s="18" t="s">
        <v>1183</v>
      </c>
      <c r="E28" s="61" t="s">
        <v>1115</v>
      </c>
      <c r="F28" s="16" t="s">
        <v>1121</v>
      </c>
      <c r="G28" s="61"/>
      <c r="H28" s="18" t="s">
        <v>1184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21.0" customHeight="1">
      <c r="A29" s="15" t="s">
        <v>1118</v>
      </c>
      <c r="B29" s="16">
        <v>136730.0</v>
      </c>
      <c r="C29" s="18" t="s">
        <v>1185</v>
      </c>
      <c r="D29" s="18" t="s">
        <v>1186</v>
      </c>
      <c r="E29" s="18" t="s">
        <v>1131</v>
      </c>
      <c r="F29" s="16" t="s">
        <v>1121</v>
      </c>
      <c r="G29" s="61"/>
      <c r="H29" s="18" t="s">
        <v>253</v>
      </c>
      <c r="I29" s="11"/>
      <c r="J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21.0" customHeight="1">
      <c r="A30" s="15" t="s">
        <v>1118</v>
      </c>
      <c r="B30" s="16">
        <v>305422.0</v>
      </c>
      <c r="C30" s="18" t="s">
        <v>1187</v>
      </c>
      <c r="D30" s="18" t="s">
        <v>1188</v>
      </c>
      <c r="E30" s="113" t="s">
        <v>1131</v>
      </c>
      <c r="F30" s="16" t="s">
        <v>1121</v>
      </c>
      <c r="G30" s="61"/>
      <c r="H30" s="18" t="s">
        <v>253</v>
      </c>
      <c r="I30" s="11"/>
      <c r="J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21.0" customHeight="1">
      <c r="A31" s="15" t="s">
        <v>1118</v>
      </c>
      <c r="B31" s="16">
        <v>136737.0</v>
      </c>
      <c r="C31" s="18" t="s">
        <v>1189</v>
      </c>
      <c r="D31" s="18" t="s">
        <v>1190</v>
      </c>
      <c r="E31" s="61" t="s">
        <v>1115</v>
      </c>
      <c r="F31" s="16" t="s">
        <v>1121</v>
      </c>
      <c r="G31" s="61"/>
      <c r="H31" s="18" t="s">
        <v>452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21.0" customHeight="1">
      <c r="A32" s="15" t="s">
        <v>1118</v>
      </c>
      <c r="B32" s="16">
        <v>340655.0</v>
      </c>
      <c r="C32" s="18" t="s">
        <v>1191</v>
      </c>
      <c r="D32" s="18" t="s">
        <v>1192</v>
      </c>
      <c r="E32" s="61" t="s">
        <v>1116</v>
      </c>
      <c r="F32" s="16" t="s">
        <v>1121</v>
      </c>
      <c r="G32" s="61"/>
      <c r="H32" s="18" t="s">
        <v>253</v>
      </c>
      <c r="I32" s="11"/>
      <c r="J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21.0" customHeight="1">
      <c r="A33" s="15" t="s">
        <v>1118</v>
      </c>
      <c r="B33" s="16">
        <v>136741.0</v>
      </c>
      <c r="C33" s="18" t="s">
        <v>1193</v>
      </c>
      <c r="D33" s="18" t="s">
        <v>1194</v>
      </c>
      <c r="E33" s="61" t="s">
        <v>1115</v>
      </c>
      <c r="F33" s="16" t="s">
        <v>1121</v>
      </c>
      <c r="G33" s="61"/>
      <c r="H33" s="18" t="s">
        <v>1132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21.0" customHeight="1">
      <c r="A34" s="15" t="s">
        <v>1118</v>
      </c>
      <c r="B34" s="16">
        <v>225501.0</v>
      </c>
      <c r="C34" s="18" t="s">
        <v>1195</v>
      </c>
      <c r="D34" s="18" t="s">
        <v>1196</v>
      </c>
      <c r="E34" s="61" t="s">
        <v>1116</v>
      </c>
      <c r="F34" s="16" t="s">
        <v>1121</v>
      </c>
      <c r="G34" s="61"/>
      <c r="H34" s="18" t="s">
        <v>1197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21.0" customHeight="1">
      <c r="A35" s="15" t="s">
        <v>1118</v>
      </c>
      <c r="B35" s="16">
        <v>320101.0</v>
      </c>
      <c r="C35" s="18" t="s">
        <v>1198</v>
      </c>
      <c r="D35" s="18" t="s">
        <v>1199</v>
      </c>
      <c r="E35" s="113" t="s">
        <v>1131</v>
      </c>
      <c r="F35" s="16" t="s">
        <v>1121</v>
      </c>
      <c r="G35" s="61"/>
      <c r="H35" s="18" t="s">
        <v>1200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21.0" customHeight="1">
      <c r="A36" s="15" t="s">
        <v>1118</v>
      </c>
      <c r="B36" s="16">
        <v>305419.0</v>
      </c>
      <c r="C36" s="18" t="s">
        <v>1201</v>
      </c>
      <c r="D36" s="18" t="s">
        <v>1202</v>
      </c>
      <c r="E36" s="61" t="s">
        <v>1115</v>
      </c>
      <c r="F36" s="16" t="s">
        <v>1121</v>
      </c>
      <c r="G36" s="61"/>
      <c r="H36" s="18" t="s">
        <v>1132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21.0" customHeight="1">
      <c r="A37" s="15" t="s">
        <v>1118</v>
      </c>
      <c r="B37" s="16">
        <v>136735.0</v>
      </c>
      <c r="C37" s="18" t="s">
        <v>1203</v>
      </c>
      <c r="D37" s="18" t="s">
        <v>1204</v>
      </c>
      <c r="E37" s="61" t="s">
        <v>1115</v>
      </c>
      <c r="F37" s="16" t="s">
        <v>1121</v>
      </c>
      <c r="G37" s="61"/>
      <c r="H37" s="18" t="s">
        <v>452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21.0" customHeight="1">
      <c r="A38" s="15" t="s">
        <v>1118</v>
      </c>
      <c r="B38" s="16">
        <v>305418.0</v>
      </c>
      <c r="C38" s="18" t="s">
        <v>1205</v>
      </c>
      <c r="D38" s="18" t="s">
        <v>1206</v>
      </c>
      <c r="E38" s="61" t="s">
        <v>1116</v>
      </c>
      <c r="F38" s="16" t="s">
        <v>1121</v>
      </c>
      <c r="G38" s="61"/>
      <c r="H38" s="18" t="s">
        <v>1207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21.0" customHeight="1">
      <c r="A39" s="15" t="s">
        <v>1118</v>
      </c>
      <c r="B39" s="16">
        <v>136736.0</v>
      </c>
      <c r="C39" s="18" t="s">
        <v>1208</v>
      </c>
      <c r="D39" s="18" t="s">
        <v>1209</v>
      </c>
      <c r="E39" s="61" t="s">
        <v>1115</v>
      </c>
      <c r="F39" s="16" t="s">
        <v>1121</v>
      </c>
      <c r="G39" s="61"/>
      <c r="H39" s="18" t="s">
        <v>1210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21.0" customHeight="1">
      <c r="A40" s="15" t="s">
        <v>1118</v>
      </c>
      <c r="B40" s="16">
        <v>340656.0</v>
      </c>
      <c r="C40" s="18" t="s">
        <v>1211</v>
      </c>
      <c r="D40" s="18" t="s">
        <v>1212</v>
      </c>
      <c r="E40" s="113" t="s">
        <v>1116</v>
      </c>
      <c r="F40" s="16" t="s">
        <v>1121</v>
      </c>
      <c r="G40" s="61"/>
      <c r="H40" s="18" t="s">
        <v>1207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21.0" customHeight="1">
      <c r="A41" s="15" t="s">
        <v>1118</v>
      </c>
      <c r="B41" s="16">
        <v>136738.0</v>
      </c>
      <c r="C41" s="18" t="s">
        <v>1213</v>
      </c>
      <c r="D41" s="18" t="s">
        <v>1214</v>
      </c>
      <c r="E41" s="61" t="s">
        <v>1116</v>
      </c>
      <c r="F41" s="16" t="s">
        <v>1121</v>
      </c>
      <c r="G41" s="61"/>
      <c r="H41" s="18" t="s">
        <v>1215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21.0" customHeight="1">
      <c r="A42" s="15" t="s">
        <v>1118</v>
      </c>
      <c r="B42" s="16">
        <v>305878.0</v>
      </c>
      <c r="C42" s="18" t="s">
        <v>1216</v>
      </c>
      <c r="D42" s="18" t="s">
        <v>1217</v>
      </c>
      <c r="E42" s="113" t="s">
        <v>1116</v>
      </c>
      <c r="F42" s="16" t="s">
        <v>1121</v>
      </c>
      <c r="G42" s="61"/>
      <c r="H42" s="18" t="s">
        <v>253</v>
      </c>
      <c r="I42" s="11"/>
      <c r="J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21.0" customHeight="1">
      <c r="A43" s="15" t="s">
        <v>1118</v>
      </c>
      <c r="B43" s="16">
        <v>136733.0</v>
      </c>
      <c r="C43" s="18" t="s">
        <v>1218</v>
      </c>
      <c r="D43" s="18" t="s">
        <v>1219</v>
      </c>
      <c r="E43" s="61" t="s">
        <v>1117</v>
      </c>
      <c r="F43" s="16" t="s">
        <v>1121</v>
      </c>
      <c r="G43" s="61"/>
      <c r="H43" s="18" t="s">
        <v>1146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21.0" customHeight="1">
      <c r="A44" s="15" t="s">
        <v>1118</v>
      </c>
      <c r="B44" s="16">
        <v>136739.0</v>
      </c>
      <c r="C44" s="18" t="s">
        <v>1220</v>
      </c>
      <c r="D44" s="18" t="s">
        <v>1221</v>
      </c>
      <c r="E44" s="61" t="s">
        <v>1115</v>
      </c>
      <c r="F44" s="16" t="s">
        <v>1121</v>
      </c>
      <c r="G44" s="61"/>
      <c r="H44" s="18" t="s">
        <v>452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21.0" customHeight="1">
      <c r="A45" s="15" t="s">
        <v>1118</v>
      </c>
      <c r="B45" s="16">
        <v>305419.0</v>
      </c>
      <c r="C45" s="18" t="s">
        <v>1222</v>
      </c>
      <c r="D45" s="18" t="s">
        <v>1223</v>
      </c>
      <c r="E45" s="113" t="s">
        <v>1116</v>
      </c>
      <c r="F45" s="16" t="s">
        <v>1121</v>
      </c>
      <c r="G45" s="61"/>
      <c r="H45" s="18" t="s">
        <v>253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21.0" customHeight="1">
      <c r="A46" s="15" t="s">
        <v>1118</v>
      </c>
      <c r="B46" s="16">
        <v>136734.0</v>
      </c>
      <c r="C46" s="18" t="s">
        <v>1224</v>
      </c>
      <c r="D46" s="18" t="s">
        <v>1225</v>
      </c>
      <c r="E46" s="113" t="s">
        <v>1131</v>
      </c>
      <c r="F46" s="16" t="s">
        <v>1121</v>
      </c>
      <c r="G46" s="61"/>
      <c r="H46" s="18" t="s">
        <v>298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48.5"/>
    <col customWidth="1" min="3" max="4" width="33.25"/>
    <col customWidth="1" min="5" max="5" width="24.7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1" t="s">
        <v>1</v>
      </c>
      <c r="C1" s="2" t="s">
        <v>1226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5" t="s">
        <v>1227</v>
      </c>
      <c r="B3" s="15" t="s">
        <v>1228</v>
      </c>
      <c r="C3" s="15"/>
      <c r="D3" s="15" t="s">
        <v>1229</v>
      </c>
      <c r="E3" s="15" t="s">
        <v>379</v>
      </c>
      <c r="F3" s="19" t="b">
        <v>1</v>
      </c>
      <c r="G3" s="58"/>
      <c r="H3" s="15" t="s">
        <v>1230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5" t="s">
        <v>1227</v>
      </c>
      <c r="B4" s="18" t="s">
        <v>1231</v>
      </c>
      <c r="C4" s="18"/>
      <c r="D4" s="18" t="s">
        <v>1232</v>
      </c>
      <c r="E4" s="18" t="s">
        <v>360</v>
      </c>
      <c r="F4" s="20" t="b">
        <v>1</v>
      </c>
      <c r="G4" s="61"/>
      <c r="H4" s="15" t="s">
        <v>1230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9.25" customHeight="1">
      <c r="A5" s="22" t="s">
        <v>1227</v>
      </c>
      <c r="B5" s="27" t="s">
        <v>1233</v>
      </c>
      <c r="C5" s="27"/>
      <c r="D5" s="27" t="s">
        <v>1234</v>
      </c>
      <c r="E5" s="88" t="s">
        <v>1235</v>
      </c>
      <c r="F5" s="29" t="b">
        <v>1</v>
      </c>
      <c r="G5" s="29"/>
      <c r="H5" s="22" t="s">
        <v>871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ht="21.0" customHeight="1">
      <c r="A6" s="15" t="s">
        <v>1227</v>
      </c>
      <c r="B6" s="18" t="s">
        <v>1236</v>
      </c>
      <c r="C6" s="18"/>
      <c r="D6" s="18" t="s">
        <v>1237</v>
      </c>
      <c r="E6" s="18" t="s">
        <v>374</v>
      </c>
      <c r="F6" s="19" t="b">
        <v>1</v>
      </c>
      <c r="G6" s="61"/>
      <c r="H6" s="18" t="s">
        <v>1238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5" t="s">
        <v>1227</v>
      </c>
      <c r="B7" s="18" t="s">
        <v>1239</v>
      </c>
      <c r="C7" s="18"/>
      <c r="D7" s="18" t="s">
        <v>1240</v>
      </c>
      <c r="E7" s="18" t="s">
        <v>374</v>
      </c>
      <c r="F7" s="19" t="b">
        <v>1</v>
      </c>
      <c r="G7" s="61"/>
      <c r="H7" s="18" t="s">
        <v>871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15" t="s">
        <v>1227</v>
      </c>
      <c r="B8" s="18" t="s">
        <v>1241</v>
      </c>
      <c r="C8" s="18"/>
      <c r="D8" s="18" t="s">
        <v>1242</v>
      </c>
      <c r="E8" s="18" t="s">
        <v>371</v>
      </c>
      <c r="F8" s="19" t="b">
        <v>1</v>
      </c>
      <c r="G8" s="61"/>
      <c r="H8" s="18" t="s">
        <v>871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5" t="s">
        <v>1227</v>
      </c>
      <c r="B9" s="18" t="s">
        <v>1243</v>
      </c>
      <c r="C9" s="18"/>
      <c r="D9" s="18" t="s">
        <v>1244</v>
      </c>
      <c r="E9" s="18" t="s">
        <v>371</v>
      </c>
      <c r="F9" s="19" t="b">
        <v>1</v>
      </c>
      <c r="G9" s="61"/>
      <c r="H9" s="18" t="s">
        <v>1238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1.0" customHeight="1">
      <c r="A10" s="15" t="s">
        <v>1227</v>
      </c>
      <c r="B10" s="18" t="s">
        <v>1245</v>
      </c>
      <c r="C10" s="18"/>
      <c r="D10" s="18" t="s">
        <v>1246</v>
      </c>
      <c r="E10" s="18" t="s">
        <v>371</v>
      </c>
      <c r="F10" s="19" t="b">
        <v>1</v>
      </c>
      <c r="G10" s="61"/>
      <c r="H10" s="18" t="s">
        <v>871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21.0" customHeight="1">
      <c r="A11" s="15" t="s">
        <v>1227</v>
      </c>
      <c r="B11" s="18" t="s">
        <v>1247</v>
      </c>
      <c r="C11" s="18"/>
      <c r="D11" s="18" t="s">
        <v>1248</v>
      </c>
      <c r="E11" s="18" t="s">
        <v>371</v>
      </c>
      <c r="F11" s="19" t="b">
        <v>1</v>
      </c>
      <c r="G11" s="61"/>
      <c r="H11" s="18" t="s">
        <v>871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5" t="s">
        <v>1227</v>
      </c>
      <c r="B12" s="18" t="s">
        <v>1249</v>
      </c>
      <c r="C12" s="18"/>
      <c r="D12" s="18" t="s">
        <v>1250</v>
      </c>
      <c r="E12" s="18" t="s">
        <v>374</v>
      </c>
      <c r="F12" s="19" t="b">
        <v>1</v>
      </c>
      <c r="G12" s="61"/>
      <c r="H12" s="18" t="s">
        <v>1238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5" t="s">
        <v>1227</v>
      </c>
      <c r="B13" s="18" t="s">
        <v>1251</v>
      </c>
      <c r="C13" s="18"/>
      <c r="D13" s="18" t="s">
        <v>1252</v>
      </c>
      <c r="E13" s="18" t="s">
        <v>379</v>
      </c>
      <c r="F13" s="19" t="b">
        <v>1</v>
      </c>
      <c r="G13" s="61"/>
      <c r="H13" s="18" t="s">
        <v>1253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5" t="s">
        <v>1227</v>
      </c>
      <c r="B14" s="18" t="s">
        <v>1254</v>
      </c>
      <c r="C14" s="18"/>
      <c r="D14" s="18" t="s">
        <v>1255</v>
      </c>
      <c r="E14" s="18" t="s">
        <v>374</v>
      </c>
      <c r="F14" s="19" t="b">
        <v>1</v>
      </c>
      <c r="G14" s="61"/>
      <c r="H14" s="18" t="s">
        <v>1238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5" t="s">
        <v>1227</v>
      </c>
      <c r="B15" s="18" t="s">
        <v>1256</v>
      </c>
      <c r="C15" s="18"/>
      <c r="D15" s="18" t="s">
        <v>1257</v>
      </c>
      <c r="E15" s="18" t="s">
        <v>379</v>
      </c>
      <c r="F15" s="19" t="b">
        <v>1</v>
      </c>
      <c r="G15" s="61"/>
      <c r="H15" s="18" t="s">
        <v>1238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5" t="s">
        <v>1227</v>
      </c>
      <c r="B16" s="18" t="s">
        <v>1258</v>
      </c>
      <c r="C16" s="18"/>
      <c r="D16" s="18" t="s">
        <v>1259</v>
      </c>
      <c r="E16" s="18" t="s">
        <v>1260</v>
      </c>
      <c r="F16" s="19" t="b">
        <v>1</v>
      </c>
      <c r="G16" s="19"/>
      <c r="H16" s="18" t="s">
        <v>871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5" t="s">
        <v>1227</v>
      </c>
      <c r="B17" s="18" t="s">
        <v>1261</v>
      </c>
      <c r="C17" s="18"/>
      <c r="D17" s="18" t="s">
        <v>1262</v>
      </c>
      <c r="E17" s="18" t="s">
        <v>360</v>
      </c>
      <c r="F17" s="19" t="b">
        <v>1</v>
      </c>
      <c r="G17" s="61"/>
      <c r="H17" s="18" t="s">
        <v>871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5" t="s">
        <v>1227</v>
      </c>
      <c r="B18" s="18" t="s">
        <v>1263</v>
      </c>
      <c r="C18" s="18"/>
      <c r="D18" s="18" t="s">
        <v>1264</v>
      </c>
      <c r="E18" s="18" t="s">
        <v>371</v>
      </c>
      <c r="F18" s="19" t="b">
        <v>1</v>
      </c>
      <c r="G18" s="61"/>
      <c r="H18" s="18" t="s">
        <v>1253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1.0" customHeight="1">
      <c r="A19" s="15" t="s">
        <v>1227</v>
      </c>
      <c r="B19" s="18" t="s">
        <v>1265</v>
      </c>
      <c r="C19" s="18"/>
      <c r="D19" s="18" t="s">
        <v>1266</v>
      </c>
      <c r="E19" s="18" t="s">
        <v>371</v>
      </c>
      <c r="F19" s="19" t="b">
        <v>1</v>
      </c>
      <c r="G19" s="61"/>
      <c r="H19" s="18" t="s">
        <v>1238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1.0" customHeight="1">
      <c r="A20" s="15" t="s">
        <v>1227</v>
      </c>
      <c r="B20" s="18" t="s">
        <v>1267</v>
      </c>
      <c r="C20" s="18"/>
      <c r="D20" s="18" t="s">
        <v>1268</v>
      </c>
      <c r="E20" s="18" t="s">
        <v>371</v>
      </c>
      <c r="F20" s="19" t="b">
        <v>1</v>
      </c>
      <c r="G20" s="61"/>
      <c r="H20" s="18" t="s">
        <v>871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1.0" customHeight="1">
      <c r="A21" s="15" t="s">
        <v>1227</v>
      </c>
      <c r="B21" s="18" t="s">
        <v>1269</v>
      </c>
      <c r="C21" s="18"/>
      <c r="D21" s="18" t="s">
        <v>1270</v>
      </c>
      <c r="E21" s="18" t="s">
        <v>374</v>
      </c>
      <c r="F21" s="19" t="b">
        <v>1</v>
      </c>
      <c r="G21" s="19"/>
      <c r="H21" s="18" t="s">
        <v>871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1.0" customHeight="1">
      <c r="A22" s="15" t="s">
        <v>1227</v>
      </c>
      <c r="B22" s="18" t="s">
        <v>1271</v>
      </c>
      <c r="C22" s="18"/>
      <c r="D22" s="18" t="s">
        <v>1272</v>
      </c>
      <c r="E22" s="18" t="s">
        <v>371</v>
      </c>
      <c r="F22" s="19" t="b">
        <v>1</v>
      </c>
      <c r="G22" s="61"/>
      <c r="H22" s="18" t="s">
        <v>871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1.0" customHeight="1">
      <c r="A23" s="15" t="s">
        <v>1227</v>
      </c>
      <c r="B23" s="18" t="s">
        <v>1273</v>
      </c>
      <c r="C23" s="18"/>
      <c r="D23" s="18" t="s">
        <v>1274</v>
      </c>
      <c r="E23" s="18" t="s">
        <v>360</v>
      </c>
      <c r="F23" s="19" t="b">
        <v>1</v>
      </c>
      <c r="G23" s="61"/>
      <c r="H23" s="18" t="s">
        <v>871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2.5" customHeight="1">
      <c r="A24" s="15" t="s">
        <v>1227</v>
      </c>
      <c r="B24" s="18" t="s">
        <v>1275</v>
      </c>
      <c r="C24" s="18"/>
      <c r="D24" s="18" t="s">
        <v>1276</v>
      </c>
      <c r="E24" s="18" t="s">
        <v>371</v>
      </c>
      <c r="F24" s="19" t="b">
        <v>1</v>
      </c>
      <c r="G24" s="61"/>
      <c r="H24" s="18" t="s">
        <v>1277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2.5" customHeight="1">
      <c r="A25" s="15" t="s">
        <v>1227</v>
      </c>
      <c r="B25" s="18" t="s">
        <v>1278</v>
      </c>
      <c r="C25" s="18"/>
      <c r="D25" s="18" t="s">
        <v>1279</v>
      </c>
      <c r="E25" s="18" t="s">
        <v>371</v>
      </c>
      <c r="F25" s="19" t="b">
        <v>1</v>
      </c>
      <c r="G25" s="61"/>
      <c r="H25" s="18" t="s">
        <v>1280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22.5" customHeight="1">
      <c r="A26" s="15" t="s">
        <v>1227</v>
      </c>
      <c r="B26" s="18" t="s">
        <v>1281</v>
      </c>
      <c r="C26" s="18"/>
      <c r="D26" s="18" t="s">
        <v>1282</v>
      </c>
      <c r="E26" s="18" t="s">
        <v>379</v>
      </c>
      <c r="F26" s="19" t="b">
        <v>1</v>
      </c>
      <c r="G26" s="61"/>
      <c r="H26" s="18" t="s">
        <v>1280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2.5" customHeight="1">
      <c r="A27" s="15" t="s">
        <v>1227</v>
      </c>
      <c r="B27" s="18" t="s">
        <v>1283</v>
      </c>
      <c r="C27" s="18"/>
      <c r="D27" s="18" t="s">
        <v>1284</v>
      </c>
      <c r="E27" s="18" t="s">
        <v>371</v>
      </c>
      <c r="F27" s="19" t="b">
        <v>1</v>
      </c>
      <c r="G27" s="61"/>
      <c r="H27" s="18" t="s">
        <v>1280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22.5" customHeight="1">
      <c r="A28" s="15" t="s">
        <v>1227</v>
      </c>
      <c r="B28" s="18" t="s">
        <v>1285</v>
      </c>
      <c r="C28" s="18"/>
      <c r="D28" s="18" t="s">
        <v>1286</v>
      </c>
      <c r="E28" s="18" t="s">
        <v>379</v>
      </c>
      <c r="F28" s="19" t="b">
        <v>1</v>
      </c>
      <c r="G28" s="61"/>
      <c r="H28" s="18" t="s">
        <v>1277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22.5" customHeight="1">
      <c r="A29" s="15" t="s">
        <v>1227</v>
      </c>
      <c r="B29" s="18" t="s">
        <v>1287</v>
      </c>
      <c r="C29" s="18"/>
      <c r="D29" s="18" t="s">
        <v>1288</v>
      </c>
      <c r="E29" s="18" t="s">
        <v>360</v>
      </c>
      <c r="F29" s="19" t="b">
        <v>1</v>
      </c>
      <c r="G29" s="61"/>
      <c r="H29" s="18" t="s">
        <v>1277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22.5" customHeight="1">
      <c r="A30" s="15" t="s">
        <v>1227</v>
      </c>
      <c r="B30" s="18" t="s">
        <v>1289</v>
      </c>
      <c r="C30" s="18"/>
      <c r="D30" s="18" t="s">
        <v>1290</v>
      </c>
      <c r="E30" s="18" t="s">
        <v>379</v>
      </c>
      <c r="F30" s="19" t="b">
        <v>1</v>
      </c>
      <c r="G30" s="61"/>
      <c r="H30" s="18" t="s">
        <v>1277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22.5" customHeight="1">
      <c r="A31" s="15" t="s">
        <v>1227</v>
      </c>
      <c r="B31" s="18" t="s">
        <v>1291</v>
      </c>
      <c r="C31" s="18"/>
      <c r="D31" s="18" t="s">
        <v>1292</v>
      </c>
      <c r="E31" s="18" t="s">
        <v>360</v>
      </c>
      <c r="F31" s="19" t="b">
        <v>1</v>
      </c>
      <c r="G31" s="61"/>
      <c r="H31" s="18" t="s">
        <v>1277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24.88"/>
    <col customWidth="1" hidden="1" min="2" max="2" width="15.5"/>
    <col customWidth="1" hidden="1" min="3" max="3" width="4.0"/>
    <col customWidth="1" hidden="1" min="4" max="5" width="46.75"/>
    <col customWidth="1" min="6" max="6" width="40.88"/>
    <col customWidth="1" min="7" max="7" width="14.25"/>
    <col customWidth="1" min="8" max="8" width="64.63"/>
    <col customWidth="1" min="9" max="9" width="30.75"/>
    <col customWidth="1" min="10" max="10" width="22.5"/>
    <col customWidth="1" min="11" max="11" width="9.13"/>
    <col customWidth="1" min="12" max="12" width="8.75"/>
    <col customWidth="1" min="13" max="13" width="26.5"/>
    <col customWidth="1" min="14" max="32" width="8.63"/>
  </cols>
  <sheetData>
    <row r="1" ht="28.5" customHeight="1">
      <c r="A1" s="114"/>
      <c r="B1" s="114"/>
      <c r="C1" s="114"/>
      <c r="D1" s="114"/>
      <c r="E1" s="114"/>
      <c r="F1" s="115" t="s">
        <v>0</v>
      </c>
      <c r="G1" s="116" t="s">
        <v>356</v>
      </c>
      <c r="H1" s="1" t="s">
        <v>1</v>
      </c>
      <c r="I1" s="1" t="s">
        <v>3</v>
      </c>
      <c r="J1" s="1" t="s">
        <v>4</v>
      </c>
      <c r="K1" s="3" t="s">
        <v>5</v>
      </c>
      <c r="L1" s="4"/>
      <c r="M1" s="1" t="s">
        <v>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13.5" customHeight="1">
      <c r="A2" s="114"/>
      <c r="B2" s="114"/>
      <c r="C2" s="114"/>
      <c r="D2" s="114"/>
      <c r="E2" s="114"/>
      <c r="F2" s="117"/>
      <c r="G2" s="93"/>
      <c r="H2" s="6"/>
      <c r="I2" s="6"/>
      <c r="J2" s="6"/>
      <c r="K2" s="7" t="s">
        <v>7</v>
      </c>
      <c r="L2" s="7" t="s">
        <v>8</v>
      </c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ht="19.5" customHeight="1">
      <c r="A3" s="118" t="s">
        <v>1293</v>
      </c>
      <c r="B3" s="119" t="s">
        <v>1294</v>
      </c>
      <c r="C3" s="120" t="str">
        <f t="shared" ref="C3:C145" si="1">left(B3,1)</f>
        <v>N</v>
      </c>
      <c r="D3" s="120" t="s">
        <v>1295</v>
      </c>
      <c r="E3" s="121" t="s">
        <v>1296</v>
      </c>
      <c r="F3" s="15" t="s">
        <v>1297</v>
      </c>
      <c r="G3" s="122">
        <v>305327.0</v>
      </c>
      <c r="H3" s="58" t="str">
        <f t="shared" ref="H3:H46" si="2">UppeR(E3:E161)</f>
        <v>SAN FRANCISCO H.S.</v>
      </c>
      <c r="I3" s="58" t="str">
        <f t="shared" ref="I3:I46" si="3">CONCATENATE(A3," ",C3," ",D3)</f>
        <v>MARISSA LOU N RODRIGUEZ</v>
      </c>
      <c r="J3" s="123" t="s">
        <v>1298</v>
      </c>
      <c r="K3" s="15" t="b">
        <v>1</v>
      </c>
      <c r="L3" s="15" t="b">
        <v>0</v>
      </c>
      <c r="M3" s="16" t="s">
        <v>1277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ht="19.5" customHeight="1">
      <c r="A4" s="124" t="s">
        <v>1299</v>
      </c>
      <c r="B4" s="125" t="s">
        <v>1300</v>
      </c>
      <c r="C4" s="120" t="str">
        <f t="shared" si="1"/>
        <v>G</v>
      </c>
      <c r="D4" s="126" t="s">
        <v>1301</v>
      </c>
      <c r="E4" s="127" t="s">
        <v>1302</v>
      </c>
      <c r="F4" s="15" t="s">
        <v>1297</v>
      </c>
      <c r="G4" s="122">
        <v>305326.0</v>
      </c>
      <c r="H4" s="58" t="str">
        <f t="shared" si="2"/>
        <v>ERNESTO RONDON H.S.</v>
      </c>
      <c r="I4" s="58" t="str">
        <f t="shared" si="3"/>
        <v>MODESTO G VILLARIN</v>
      </c>
      <c r="J4" s="128" t="s">
        <v>1298</v>
      </c>
      <c r="K4" s="15" t="b">
        <v>1</v>
      </c>
      <c r="L4" s="15" t="b">
        <v>0</v>
      </c>
      <c r="M4" s="16" t="s">
        <v>1277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ht="19.5" customHeight="1">
      <c r="A5" s="124" t="s">
        <v>1303</v>
      </c>
      <c r="B5" s="125" t="s">
        <v>1304</v>
      </c>
      <c r="C5" s="120" t="str">
        <f t="shared" si="1"/>
        <v>F</v>
      </c>
      <c r="D5" s="126" t="s">
        <v>1305</v>
      </c>
      <c r="E5" s="129" t="s">
        <v>1306</v>
      </c>
      <c r="F5" s="15" t="s">
        <v>1297</v>
      </c>
      <c r="G5" s="122">
        <v>305329.0</v>
      </c>
      <c r="H5" s="58" t="str">
        <f t="shared" si="2"/>
        <v>QUEZON CITY SCIENCE H.S.</v>
      </c>
      <c r="I5" s="58" t="str">
        <f t="shared" si="3"/>
        <v>GEORGE EMANUEL F MARTIN</v>
      </c>
      <c r="J5" s="128" t="s">
        <v>1307</v>
      </c>
      <c r="K5" s="15" t="b">
        <v>1</v>
      </c>
      <c r="L5" s="15" t="b">
        <v>0</v>
      </c>
      <c r="M5" s="16" t="s">
        <v>1277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ht="19.5" customHeight="1">
      <c r="A6" s="124" t="s">
        <v>1308</v>
      </c>
      <c r="B6" s="130" t="s">
        <v>1309</v>
      </c>
      <c r="C6" s="120" t="str">
        <f t="shared" si="1"/>
        <v>D</v>
      </c>
      <c r="D6" s="126" t="s">
        <v>1310</v>
      </c>
      <c r="E6" s="127" t="s">
        <v>1311</v>
      </c>
      <c r="F6" s="15" t="s">
        <v>1297</v>
      </c>
      <c r="G6" s="122">
        <v>305324.0</v>
      </c>
      <c r="H6" s="58" t="str">
        <f t="shared" si="2"/>
        <v>SERGIO OSMEÑA SR. H.S.</v>
      </c>
      <c r="I6" s="58" t="str">
        <f t="shared" si="3"/>
        <v>JEFFREY D DEL GUZMAN</v>
      </c>
      <c r="J6" s="128" t="s">
        <v>1312</v>
      </c>
      <c r="K6" s="15" t="b">
        <v>0</v>
      </c>
      <c r="L6" s="15" t="b">
        <v>1</v>
      </c>
      <c r="M6" s="16" t="s">
        <v>871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ht="19.5" customHeight="1">
      <c r="A7" s="124" t="s">
        <v>1313</v>
      </c>
      <c r="B7" s="125" t="s">
        <v>1314</v>
      </c>
      <c r="C7" s="120" t="str">
        <f t="shared" si="1"/>
        <v>C</v>
      </c>
      <c r="D7" s="126" t="s">
        <v>1315</v>
      </c>
      <c r="E7" s="127" t="s">
        <v>1316</v>
      </c>
      <c r="F7" s="15" t="s">
        <v>1297</v>
      </c>
      <c r="G7" s="122">
        <v>305321.0</v>
      </c>
      <c r="H7" s="58" t="str">
        <f t="shared" si="2"/>
        <v>JUDGE JUAN LUNA H.S.</v>
      </c>
      <c r="I7" s="58" t="str">
        <f t="shared" si="3"/>
        <v>RICHARD C TUBA</v>
      </c>
      <c r="J7" s="128" t="s">
        <v>537</v>
      </c>
      <c r="K7" s="15" t="b">
        <v>1</v>
      </c>
      <c r="L7" s="15" t="b">
        <v>0</v>
      </c>
      <c r="M7" s="16" t="s">
        <v>1277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19.5" customHeight="1">
      <c r="A8" s="124" t="s">
        <v>1317</v>
      </c>
      <c r="B8" s="125" t="s">
        <v>1318</v>
      </c>
      <c r="C8" s="120" t="str">
        <f t="shared" si="1"/>
        <v>D</v>
      </c>
      <c r="D8" s="126" t="s">
        <v>1319</v>
      </c>
      <c r="E8" s="127" t="s">
        <v>1320</v>
      </c>
      <c r="F8" s="15" t="s">
        <v>1297</v>
      </c>
      <c r="G8" s="122">
        <v>305322.0</v>
      </c>
      <c r="H8" s="58" t="str">
        <f t="shared" si="2"/>
        <v>EULOGIO RODRIGUEZ JR. H.S.</v>
      </c>
      <c r="I8" s="58" t="str">
        <f t="shared" si="3"/>
        <v>ERNESTO D FERRER</v>
      </c>
      <c r="J8" s="128" t="s">
        <v>537</v>
      </c>
      <c r="K8" s="15" t="b">
        <v>1</v>
      </c>
      <c r="L8" s="15" t="b">
        <v>0</v>
      </c>
      <c r="M8" s="16" t="s">
        <v>1277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ht="19.5" customHeight="1">
      <c r="A9" s="124" t="s">
        <v>1321</v>
      </c>
      <c r="B9" s="125" t="s">
        <v>1322</v>
      </c>
      <c r="C9" s="120" t="str">
        <f t="shared" si="1"/>
        <v>G</v>
      </c>
      <c r="D9" s="126" t="s">
        <v>1323</v>
      </c>
      <c r="E9" s="127" t="s">
        <v>1324</v>
      </c>
      <c r="F9" s="15" t="s">
        <v>1297</v>
      </c>
      <c r="G9" s="122">
        <v>305328.0</v>
      </c>
      <c r="H9" s="58" t="str">
        <f t="shared" si="2"/>
        <v>PUGAD LAWIN H.S.</v>
      </c>
      <c r="I9" s="58" t="str">
        <f t="shared" si="3"/>
        <v>RUTH G YAP</v>
      </c>
      <c r="J9" s="131" t="s">
        <v>1325</v>
      </c>
      <c r="K9" s="15" t="b">
        <v>0</v>
      </c>
      <c r="L9" s="15" t="b">
        <v>1</v>
      </c>
      <c r="M9" s="16" t="s">
        <v>1326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ht="19.5" customHeight="1">
      <c r="A10" s="124" t="s">
        <v>1327</v>
      </c>
      <c r="B10" s="125" t="s">
        <v>1328</v>
      </c>
      <c r="C10" s="120" t="str">
        <f t="shared" si="1"/>
        <v>C</v>
      </c>
      <c r="D10" s="126" t="s">
        <v>1329</v>
      </c>
      <c r="E10" s="132" t="s">
        <v>1330</v>
      </c>
      <c r="F10" s="15" t="s">
        <v>1297</v>
      </c>
      <c r="G10" s="122">
        <v>305320.0</v>
      </c>
      <c r="H10" s="58" t="str">
        <f t="shared" si="2"/>
        <v>BALINGASA H.S.</v>
      </c>
      <c r="I10" s="58" t="str">
        <f t="shared" si="3"/>
        <v>MILAGROS C BANAN</v>
      </c>
      <c r="J10" s="123" t="s">
        <v>537</v>
      </c>
      <c r="K10" s="15" t="b">
        <v>1</v>
      </c>
      <c r="L10" s="15" t="b">
        <v>0</v>
      </c>
      <c r="M10" s="16" t="s">
        <v>1277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ht="19.5" customHeight="1">
      <c r="A11" s="124" t="s">
        <v>1331</v>
      </c>
      <c r="B11" s="130" t="s">
        <v>1332</v>
      </c>
      <c r="C11" s="120" t="str">
        <f t="shared" si="1"/>
        <v>O</v>
      </c>
      <c r="D11" s="126" t="s">
        <v>1333</v>
      </c>
      <c r="E11" s="127" t="s">
        <v>1334</v>
      </c>
      <c r="F11" s="15" t="s">
        <v>1297</v>
      </c>
      <c r="G11" s="122">
        <v>305325.0</v>
      </c>
      <c r="H11" s="58" t="str">
        <f t="shared" si="2"/>
        <v>MASAMBONG H.S.</v>
      </c>
      <c r="I11" s="58" t="str">
        <f t="shared" si="3"/>
        <v>JET O GELLECANAO</v>
      </c>
      <c r="J11" s="128" t="s">
        <v>1335</v>
      </c>
      <c r="K11" s="15" t="b">
        <v>1</v>
      </c>
      <c r="L11" s="15" t="b">
        <v>0</v>
      </c>
      <c r="M11" s="16" t="s">
        <v>1277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ht="19.5" customHeight="1">
      <c r="A12" s="124" t="s">
        <v>1336</v>
      </c>
      <c r="B12" s="125" t="s">
        <v>1337</v>
      </c>
      <c r="C12" s="120" t="str">
        <f t="shared" si="1"/>
        <v>C</v>
      </c>
      <c r="D12" s="126" t="s">
        <v>1338</v>
      </c>
      <c r="E12" s="127" t="s">
        <v>1339</v>
      </c>
      <c r="F12" s="15" t="s">
        <v>1297</v>
      </c>
      <c r="G12" s="122">
        <v>305323.0</v>
      </c>
      <c r="H12" s="58" t="str">
        <f t="shared" si="2"/>
        <v>SAN JOSE H.S.</v>
      </c>
      <c r="I12" s="58" t="str">
        <f t="shared" si="3"/>
        <v>ROSALIND C CASTRO</v>
      </c>
      <c r="J12" s="128" t="s">
        <v>1340</v>
      </c>
      <c r="K12" s="15" t="b">
        <v>1</v>
      </c>
      <c r="L12" s="15" t="b">
        <v>0</v>
      </c>
      <c r="M12" s="16" t="s">
        <v>1277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ht="19.5" customHeight="1">
      <c r="A13" s="124" t="s">
        <v>1341</v>
      </c>
      <c r="B13" s="125" t="s">
        <v>1342</v>
      </c>
      <c r="C13" s="120" t="str">
        <f t="shared" si="1"/>
        <v>M</v>
      </c>
      <c r="D13" s="126" t="s">
        <v>1343</v>
      </c>
      <c r="E13" s="129" t="s">
        <v>1344</v>
      </c>
      <c r="F13" s="15" t="s">
        <v>1297</v>
      </c>
      <c r="G13" s="133">
        <v>360869.0</v>
      </c>
      <c r="H13" s="58" t="str">
        <f t="shared" si="2"/>
        <v>CARLOS P. ROMULO SENIOR HIGH SCHOOL</v>
      </c>
      <c r="I13" s="58" t="str">
        <f t="shared" si="3"/>
        <v>PERCIVAL M REGINIO</v>
      </c>
      <c r="J13" s="128" t="s">
        <v>1345</v>
      </c>
      <c r="K13" s="15" t="b">
        <v>1</v>
      </c>
      <c r="L13" s="15" t="b">
        <v>0</v>
      </c>
      <c r="M13" s="16" t="s">
        <v>1277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ht="19.5" customHeight="1">
      <c r="A14" s="124" t="s">
        <v>1346</v>
      </c>
      <c r="B14" s="130" t="s">
        <v>1347</v>
      </c>
      <c r="C14" s="120" t="str">
        <f t="shared" si="1"/>
        <v>T</v>
      </c>
      <c r="D14" s="126" t="s">
        <v>1348</v>
      </c>
      <c r="E14" s="127" t="s">
        <v>1349</v>
      </c>
      <c r="F14" s="15" t="s">
        <v>1297</v>
      </c>
      <c r="G14" s="134">
        <v>319506.0</v>
      </c>
      <c r="H14" s="58" t="str">
        <f t="shared" si="2"/>
        <v>NOH-SCHOOL FOR CRIPPLED CHILDREN</v>
      </c>
      <c r="I14" s="58" t="str">
        <f t="shared" si="3"/>
        <v>ELINOR T ABELLA</v>
      </c>
      <c r="J14" s="128" t="s">
        <v>1345</v>
      </c>
      <c r="K14" s="15" t="b">
        <v>1</v>
      </c>
      <c r="L14" s="15" t="b">
        <v>0</v>
      </c>
      <c r="M14" s="16" t="s">
        <v>1277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ht="19.5" customHeight="1">
      <c r="A15" s="124" t="s">
        <v>1350</v>
      </c>
      <c r="B15" s="130" t="s">
        <v>1351</v>
      </c>
      <c r="C15" s="120" t="str">
        <f t="shared" si="1"/>
        <v>J</v>
      </c>
      <c r="D15" s="126" t="s">
        <v>1352</v>
      </c>
      <c r="E15" s="127" t="s">
        <v>1353</v>
      </c>
      <c r="F15" s="15" t="s">
        <v>1297</v>
      </c>
      <c r="G15" s="134">
        <v>340698.0</v>
      </c>
      <c r="H15" s="58" t="str">
        <f t="shared" si="2"/>
        <v>NICK JOAQUIN SENIOR HS</v>
      </c>
      <c r="I15" s="58" t="str">
        <f t="shared" si="3"/>
        <v>HERMINIA J FLORES</v>
      </c>
      <c r="J15" s="128" t="s">
        <v>1307</v>
      </c>
      <c r="K15" s="15" t="b">
        <v>1</v>
      </c>
      <c r="L15" s="15" t="b">
        <v>0</v>
      </c>
      <c r="M15" s="16" t="s">
        <v>1277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ht="19.5" customHeight="1">
      <c r="A16" s="124" t="s">
        <v>1354</v>
      </c>
      <c r="B16" s="125" t="s">
        <v>1355</v>
      </c>
      <c r="C16" s="120" t="str">
        <f t="shared" si="1"/>
        <v>G</v>
      </c>
      <c r="D16" s="126" t="s">
        <v>1356</v>
      </c>
      <c r="E16" s="127" t="s">
        <v>1357</v>
      </c>
      <c r="F16" s="15" t="s">
        <v>1297</v>
      </c>
      <c r="G16" s="134">
        <v>340694.0</v>
      </c>
      <c r="H16" s="58" t="str">
        <f t="shared" si="2"/>
        <v>LUCRESIA KASILAG SENIOR HS</v>
      </c>
      <c r="I16" s="58" t="str">
        <f t="shared" si="3"/>
        <v>ERLINDA G AMPARO</v>
      </c>
      <c r="J16" s="128" t="s">
        <v>1358</v>
      </c>
      <c r="K16" s="15" t="b">
        <v>1</v>
      </c>
      <c r="L16" s="15" t="b">
        <v>0</v>
      </c>
      <c r="M16" s="16" t="s">
        <v>1277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ht="19.5" customHeight="1">
      <c r="A17" s="124" t="s">
        <v>1359</v>
      </c>
      <c r="B17" s="125" t="s">
        <v>1360</v>
      </c>
      <c r="C17" s="120" t="str">
        <f t="shared" si="1"/>
        <v>G</v>
      </c>
      <c r="D17" s="126" t="s">
        <v>1361</v>
      </c>
      <c r="E17" s="127" t="s">
        <v>1362</v>
      </c>
      <c r="F17" s="15" t="s">
        <v>1297</v>
      </c>
      <c r="G17" s="122">
        <v>305330.0</v>
      </c>
      <c r="H17" s="58" t="str">
        <f t="shared" si="2"/>
        <v>BATASAN HILLS NATIONAL H.S. (CORAZON C. AQUINO HS)</v>
      </c>
      <c r="I17" s="58" t="str">
        <f t="shared" si="3"/>
        <v>JOSEPH G PALISOC</v>
      </c>
      <c r="J17" s="128" t="s">
        <v>1298</v>
      </c>
      <c r="K17" s="15" t="b">
        <v>1</v>
      </c>
      <c r="L17" s="15" t="b">
        <v>0</v>
      </c>
      <c r="M17" s="16" t="s">
        <v>1277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ht="19.5" customHeight="1">
      <c r="A18" s="124" t="s">
        <v>1363</v>
      </c>
      <c r="B18" s="125" t="s">
        <v>1364</v>
      </c>
      <c r="C18" s="120" t="str">
        <f t="shared" si="1"/>
        <v>V</v>
      </c>
      <c r="D18" s="126" t="s">
        <v>1365</v>
      </c>
      <c r="E18" s="127" t="s">
        <v>1366</v>
      </c>
      <c r="F18" s="15" t="s">
        <v>1297</v>
      </c>
      <c r="G18" s="122">
        <v>305331.0</v>
      </c>
      <c r="H18" s="58" t="str">
        <f t="shared" si="2"/>
        <v>COMMONWEALTH H.S.</v>
      </c>
      <c r="I18" s="58" t="str">
        <f t="shared" si="3"/>
        <v>EDNA V BAÑAGA</v>
      </c>
      <c r="J18" s="128" t="s">
        <v>1298</v>
      </c>
      <c r="K18" s="15" t="b">
        <v>1</v>
      </c>
      <c r="L18" s="15" t="b">
        <v>0</v>
      </c>
      <c r="M18" s="16" t="s">
        <v>1277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ht="19.5" customHeight="1">
      <c r="A19" s="124" t="s">
        <v>1367</v>
      </c>
      <c r="B19" s="125" t="s">
        <v>1368</v>
      </c>
      <c r="C19" s="120" t="str">
        <f t="shared" si="1"/>
        <v>M</v>
      </c>
      <c r="D19" s="126" t="s">
        <v>1369</v>
      </c>
      <c r="E19" s="129" t="s">
        <v>1370</v>
      </c>
      <c r="F19" s="15" t="s">
        <v>1297</v>
      </c>
      <c r="G19" s="122">
        <v>319505.0</v>
      </c>
      <c r="H19" s="58" t="str">
        <f t="shared" si="2"/>
        <v>JUDGE FELICIANO BELMONTE SR. H.S.</v>
      </c>
      <c r="I19" s="58" t="str">
        <f t="shared" si="3"/>
        <v>MARIA GINA M ROCENA</v>
      </c>
      <c r="J19" s="128" t="s">
        <v>1298</v>
      </c>
      <c r="K19" s="15" t="b">
        <v>1</v>
      </c>
      <c r="L19" s="15" t="b">
        <v>0</v>
      </c>
      <c r="M19" s="16" t="s">
        <v>1277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ht="19.5" customHeight="1">
      <c r="A20" s="124" t="s">
        <v>1371</v>
      </c>
      <c r="B20" s="125" t="s">
        <v>1372</v>
      </c>
      <c r="C20" s="120" t="str">
        <f t="shared" si="1"/>
        <v>J</v>
      </c>
      <c r="D20" s="126" t="s">
        <v>1373</v>
      </c>
      <c r="E20" s="127" t="s">
        <v>1374</v>
      </c>
      <c r="F20" s="15" t="s">
        <v>1297</v>
      </c>
      <c r="G20" s="122">
        <v>305337.0</v>
      </c>
      <c r="H20" s="58" t="str">
        <f t="shared" si="2"/>
        <v>JUSTICE CECILIA MUÑOZ PALMA H.S.</v>
      </c>
      <c r="I20" s="58" t="str">
        <f t="shared" si="3"/>
        <v>FLORITO J GEREÑA</v>
      </c>
      <c r="J20" s="128" t="s">
        <v>1298</v>
      </c>
      <c r="K20" s="15" t="b">
        <v>1</v>
      </c>
      <c r="L20" s="15" t="b">
        <v>0</v>
      </c>
      <c r="M20" s="16" t="s">
        <v>1277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ht="19.5" customHeight="1">
      <c r="A21" s="124" t="s">
        <v>1375</v>
      </c>
      <c r="B21" s="125" t="s">
        <v>1376</v>
      </c>
      <c r="C21" s="120" t="str">
        <f t="shared" si="1"/>
        <v>M</v>
      </c>
      <c r="D21" s="126" t="s">
        <v>1377</v>
      </c>
      <c r="E21" s="127" t="s">
        <v>1378</v>
      </c>
      <c r="F21" s="15" t="s">
        <v>1297</v>
      </c>
      <c r="G21" s="134">
        <v>305615.0</v>
      </c>
      <c r="H21" s="58" t="str">
        <f t="shared" si="2"/>
        <v>JUSTICE CECILIA MUÑOZ PALMA SENIOR H.S.</v>
      </c>
      <c r="I21" s="58" t="str">
        <f t="shared" si="3"/>
        <v>EDWIN M ABENGOZA</v>
      </c>
      <c r="J21" s="128" t="s">
        <v>1307</v>
      </c>
      <c r="K21" s="15" t="b">
        <v>1</v>
      </c>
      <c r="L21" s="15" t="b">
        <v>0</v>
      </c>
      <c r="M21" s="16" t="s">
        <v>1277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ht="19.5" customHeight="1">
      <c r="A22" s="124" t="s">
        <v>1379</v>
      </c>
      <c r="B22" s="125" t="s">
        <v>1380</v>
      </c>
      <c r="C22" s="120" t="str">
        <f t="shared" si="1"/>
        <v>B</v>
      </c>
      <c r="D22" s="126" t="s">
        <v>1381</v>
      </c>
      <c r="E22" s="127" t="s">
        <v>1382</v>
      </c>
      <c r="F22" s="15" t="s">
        <v>1297</v>
      </c>
      <c r="G22" s="122">
        <v>305332.0</v>
      </c>
      <c r="H22" s="58" t="str">
        <f t="shared" si="2"/>
        <v>BAGONG SILANGAN H.S.</v>
      </c>
      <c r="I22" s="58" t="str">
        <f t="shared" si="3"/>
        <v>MARIVIC B FRANCISCO</v>
      </c>
      <c r="J22" s="128" t="s">
        <v>529</v>
      </c>
      <c r="K22" s="15" t="b">
        <v>1</v>
      </c>
      <c r="L22" s="15" t="b">
        <v>0</v>
      </c>
      <c r="M22" s="16" t="s">
        <v>1277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ht="19.5" customHeight="1">
      <c r="A23" s="135" t="s">
        <v>1383</v>
      </c>
      <c r="B23" s="136" t="s">
        <v>1384</v>
      </c>
      <c r="C23" s="120" t="str">
        <f t="shared" si="1"/>
        <v>U</v>
      </c>
      <c r="D23" s="137" t="s">
        <v>1385</v>
      </c>
      <c r="E23" s="138" t="s">
        <v>1386</v>
      </c>
      <c r="F23" s="15" t="s">
        <v>1297</v>
      </c>
      <c r="G23" s="139">
        <v>319501.0</v>
      </c>
      <c r="H23" s="58" t="str">
        <f t="shared" si="2"/>
        <v>HOLY SPIRIT NATIONAL H.S.</v>
      </c>
      <c r="I23" s="58" t="str">
        <f t="shared" si="3"/>
        <v>RUBY U DE JESUS</v>
      </c>
      <c r="J23" s="128" t="s">
        <v>1298</v>
      </c>
      <c r="K23" s="15" t="b">
        <v>1</v>
      </c>
      <c r="L23" s="15" t="b">
        <v>0</v>
      </c>
      <c r="M23" s="16" t="s">
        <v>1277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ht="19.5" customHeight="1">
      <c r="A24" s="140" t="s">
        <v>1387</v>
      </c>
      <c r="B24" s="141" t="s">
        <v>1388</v>
      </c>
      <c r="C24" s="120" t="str">
        <f t="shared" si="1"/>
        <v>C</v>
      </c>
      <c r="D24" s="142" t="s">
        <v>1389</v>
      </c>
      <c r="E24" s="143" t="s">
        <v>1390</v>
      </c>
      <c r="F24" s="15" t="s">
        <v>1297</v>
      </c>
      <c r="G24" s="122">
        <v>305350.0</v>
      </c>
      <c r="H24" s="58" t="str">
        <f t="shared" si="2"/>
        <v>QUIRINO H.S.</v>
      </c>
      <c r="I24" s="58" t="str">
        <f t="shared" si="3"/>
        <v>CAROLYN C SIMON</v>
      </c>
      <c r="J24" s="128" t="s">
        <v>537</v>
      </c>
      <c r="K24" s="15" t="b">
        <v>1</v>
      </c>
      <c r="L24" s="15" t="b">
        <v>0</v>
      </c>
      <c r="M24" s="16" t="s">
        <v>1277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ht="19.5" customHeight="1">
      <c r="A25" s="140" t="s">
        <v>1391</v>
      </c>
      <c r="B25" s="141" t="s">
        <v>1392</v>
      </c>
      <c r="C25" s="120" t="str">
        <f t="shared" si="1"/>
        <v>C</v>
      </c>
      <c r="D25" s="142" t="s">
        <v>1323</v>
      </c>
      <c r="E25" s="144" t="s">
        <v>1393</v>
      </c>
      <c r="F25" s="15" t="s">
        <v>1297</v>
      </c>
      <c r="G25" s="122">
        <v>305348.0</v>
      </c>
      <c r="H25" s="58" t="str">
        <f t="shared" si="2"/>
        <v>JOSE P. LAUREL SR. H.S.</v>
      </c>
      <c r="I25" s="58" t="str">
        <f t="shared" si="3"/>
        <v>JOHANNSEN C YAP</v>
      </c>
      <c r="J25" s="128" t="s">
        <v>1345</v>
      </c>
      <c r="K25" s="15" t="b">
        <v>1</v>
      </c>
      <c r="L25" s="15" t="b">
        <v>0</v>
      </c>
      <c r="M25" s="16" t="s">
        <v>1277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ht="19.5" customHeight="1">
      <c r="A26" s="140" t="s">
        <v>1394</v>
      </c>
      <c r="B26" s="141" t="s">
        <v>1395</v>
      </c>
      <c r="C26" s="120" t="str">
        <f t="shared" si="1"/>
        <v>S</v>
      </c>
      <c r="D26" s="142" t="s">
        <v>1396</v>
      </c>
      <c r="E26" s="143" t="s">
        <v>1397</v>
      </c>
      <c r="F26" s="15" t="s">
        <v>1297</v>
      </c>
      <c r="G26" s="122">
        <v>305352.0</v>
      </c>
      <c r="H26" s="58" t="str">
        <f t="shared" si="2"/>
        <v>JUAN SUMULONG HIGH SCHOOL</v>
      </c>
      <c r="I26" s="58" t="str">
        <f t="shared" si="3"/>
        <v>ELENITA S ORDOVEZ</v>
      </c>
      <c r="J26" s="128" t="s">
        <v>537</v>
      </c>
      <c r="K26" s="15" t="b">
        <v>1</v>
      </c>
      <c r="L26" s="15" t="b">
        <v>0</v>
      </c>
      <c r="M26" s="16" t="s">
        <v>1277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ht="19.5" customHeight="1">
      <c r="A27" s="140" t="s">
        <v>1398</v>
      </c>
      <c r="B27" s="145" t="s">
        <v>1399</v>
      </c>
      <c r="C27" s="120" t="str">
        <f t="shared" si="1"/>
        <v>V</v>
      </c>
      <c r="D27" s="142" t="s">
        <v>1400</v>
      </c>
      <c r="E27" s="143" t="s">
        <v>1401</v>
      </c>
      <c r="F27" s="15" t="s">
        <v>1297</v>
      </c>
      <c r="G27" s="122">
        <v>305349.0</v>
      </c>
      <c r="H27" s="58" t="str">
        <f t="shared" si="2"/>
        <v>DON QUINTIN PAREDES H.S.</v>
      </c>
      <c r="I27" s="58" t="str">
        <f t="shared" si="3"/>
        <v>CHRISTOPHER V MONDALA</v>
      </c>
      <c r="J27" s="128" t="s">
        <v>1402</v>
      </c>
      <c r="K27" s="15" t="b">
        <v>1</v>
      </c>
      <c r="L27" s="15" t="b">
        <v>0</v>
      </c>
      <c r="M27" s="16" t="s">
        <v>1277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ht="19.5" customHeight="1">
      <c r="A28" s="140" t="s">
        <v>1403</v>
      </c>
      <c r="B28" s="141" t="s">
        <v>1404</v>
      </c>
      <c r="C28" s="120" t="str">
        <f t="shared" si="1"/>
        <v>S</v>
      </c>
      <c r="D28" s="142" t="s">
        <v>1405</v>
      </c>
      <c r="E28" s="143" t="s">
        <v>1406</v>
      </c>
      <c r="F28" s="15" t="s">
        <v>1297</v>
      </c>
      <c r="G28" s="122">
        <v>305345.0</v>
      </c>
      <c r="H28" s="58" t="str">
        <f t="shared" si="2"/>
        <v>BALARA H.S.</v>
      </c>
      <c r="I28" s="58" t="str">
        <f t="shared" si="3"/>
        <v>PEDRO S CAIGOY</v>
      </c>
      <c r="J28" s="128" t="s">
        <v>1307</v>
      </c>
      <c r="K28" s="15" t="b">
        <v>1</v>
      </c>
      <c r="L28" s="15" t="b">
        <v>0</v>
      </c>
      <c r="M28" s="16" t="s">
        <v>1277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ht="19.5" customHeight="1">
      <c r="A29" s="140" t="s">
        <v>1407</v>
      </c>
      <c r="B29" s="145" t="s">
        <v>1408</v>
      </c>
      <c r="C29" s="120" t="str">
        <f t="shared" si="1"/>
        <v>P</v>
      </c>
      <c r="D29" s="142" t="s">
        <v>1409</v>
      </c>
      <c r="E29" s="143" t="s">
        <v>1410</v>
      </c>
      <c r="F29" s="15" t="s">
        <v>1297</v>
      </c>
      <c r="G29" s="122">
        <v>305347.0</v>
      </c>
      <c r="H29" s="58" t="str">
        <f t="shared" si="2"/>
        <v>CARLOS P. GARCIA H.S.</v>
      </c>
      <c r="I29" s="58" t="str">
        <f t="shared" si="3"/>
        <v>RODELIO P RAMOS</v>
      </c>
      <c r="J29" s="128" t="s">
        <v>1402</v>
      </c>
      <c r="K29" s="15" t="b">
        <v>1</v>
      </c>
      <c r="L29" s="15" t="b">
        <v>0</v>
      </c>
      <c r="M29" s="16" t="s">
        <v>1277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ht="19.5" customHeight="1">
      <c r="A30" s="140" t="s">
        <v>1411</v>
      </c>
      <c r="B30" s="145" t="s">
        <v>1412</v>
      </c>
      <c r="C30" s="120" t="str">
        <f t="shared" si="1"/>
        <v>P</v>
      </c>
      <c r="D30" s="142" t="s">
        <v>1413</v>
      </c>
      <c r="E30" s="143" t="s">
        <v>1414</v>
      </c>
      <c r="F30" s="15" t="s">
        <v>1297</v>
      </c>
      <c r="G30" s="122">
        <v>305346.0</v>
      </c>
      <c r="H30" s="58" t="str">
        <f t="shared" si="2"/>
        <v>CAMP GEN. E. AGUINALDO H.S.</v>
      </c>
      <c r="I30" s="58" t="str">
        <f t="shared" si="3"/>
        <v>QUIRINO P SAPON</v>
      </c>
      <c r="J30" s="146" t="s">
        <v>1307</v>
      </c>
      <c r="K30" s="15" t="b">
        <v>1</v>
      </c>
      <c r="L30" s="15" t="b">
        <v>0</v>
      </c>
      <c r="M30" s="16" t="s">
        <v>1277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ht="19.5" customHeight="1">
      <c r="A31" s="140" t="s">
        <v>1415</v>
      </c>
      <c r="B31" s="145" t="s">
        <v>1416</v>
      </c>
      <c r="C31" s="120" t="str">
        <f t="shared" si="1"/>
        <v>B</v>
      </c>
      <c r="D31" s="142" t="s">
        <v>1417</v>
      </c>
      <c r="E31" s="144" t="s">
        <v>1418</v>
      </c>
      <c r="F31" s="15" t="s">
        <v>1297</v>
      </c>
      <c r="G31" s="134">
        <v>305591.0</v>
      </c>
      <c r="H31" s="58" t="str">
        <f t="shared" si="2"/>
        <v>VITO BELARMINO SENIOR HS</v>
      </c>
      <c r="I31" s="58" t="str">
        <f t="shared" si="3"/>
        <v>ELMER B ARIATE</v>
      </c>
      <c r="J31" s="146" t="s">
        <v>1358</v>
      </c>
      <c r="K31" s="15" t="b">
        <v>1</v>
      </c>
      <c r="L31" s="15" t="b">
        <v>0</v>
      </c>
      <c r="M31" s="16" t="s">
        <v>1277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ht="19.5" customHeight="1">
      <c r="A32" s="140" t="s">
        <v>1419</v>
      </c>
      <c r="B32" s="145" t="s">
        <v>1420</v>
      </c>
      <c r="C32" s="120" t="str">
        <f t="shared" si="1"/>
        <v>L</v>
      </c>
      <c r="D32" s="142" t="s">
        <v>1421</v>
      </c>
      <c r="E32" s="143" t="s">
        <v>1422</v>
      </c>
      <c r="F32" s="15" t="s">
        <v>1297</v>
      </c>
      <c r="G32" s="122">
        <v>305355.0</v>
      </c>
      <c r="H32" s="58" t="str">
        <f t="shared" si="2"/>
        <v>CARLOS ALBERT H.S.</v>
      </c>
      <c r="I32" s="58" t="str">
        <f t="shared" si="3"/>
        <v>ARNEL L CAÑERO</v>
      </c>
      <c r="J32" s="146" t="s">
        <v>1298</v>
      </c>
      <c r="K32" s="15" t="b">
        <v>1</v>
      </c>
      <c r="L32" s="15" t="b">
        <v>0</v>
      </c>
      <c r="M32" s="16" t="s">
        <v>1277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ht="19.5" customHeight="1">
      <c r="A33" s="140" t="s">
        <v>1423</v>
      </c>
      <c r="B33" s="145" t="s">
        <v>1424</v>
      </c>
      <c r="C33" s="120" t="str">
        <f t="shared" si="1"/>
        <v>P</v>
      </c>
      <c r="D33" s="142" t="s">
        <v>1425</v>
      </c>
      <c r="E33" s="143" t="s">
        <v>1426</v>
      </c>
      <c r="F33" s="15" t="s">
        <v>1297</v>
      </c>
      <c r="G33" s="122">
        <v>305359.0</v>
      </c>
      <c r="H33" s="58" t="str">
        <f t="shared" si="2"/>
        <v>QUEZON CITY H.S.</v>
      </c>
      <c r="I33" s="58" t="str">
        <f t="shared" si="3"/>
        <v>REMEDIOS P DANAO</v>
      </c>
      <c r="J33" s="146" t="s">
        <v>1298</v>
      </c>
      <c r="K33" s="15" t="b">
        <v>1</v>
      </c>
      <c r="L33" s="15" t="b">
        <v>0</v>
      </c>
      <c r="M33" s="16" t="s">
        <v>1277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ht="19.5" customHeight="1">
      <c r="A34" s="140" t="s">
        <v>1427</v>
      </c>
      <c r="B34" s="145" t="s">
        <v>1428</v>
      </c>
      <c r="C34" s="120" t="str">
        <f t="shared" si="1"/>
        <v>M</v>
      </c>
      <c r="D34" s="142" t="s">
        <v>1429</v>
      </c>
      <c r="E34" s="143" t="s">
        <v>1430</v>
      </c>
      <c r="F34" s="15" t="s">
        <v>1297</v>
      </c>
      <c r="G34" s="122">
        <v>305358.0</v>
      </c>
      <c r="H34" s="58" t="str">
        <f t="shared" si="2"/>
        <v>RAMON MAGSAYSAY H.S.</v>
      </c>
      <c r="I34" s="58" t="str">
        <f t="shared" si="3"/>
        <v>JOSEHPINE M MANINGAS</v>
      </c>
      <c r="J34" s="146" t="s">
        <v>529</v>
      </c>
      <c r="K34" s="15" t="b">
        <v>1</v>
      </c>
      <c r="L34" s="15" t="b">
        <v>0</v>
      </c>
      <c r="M34" s="16" t="s">
        <v>1277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ht="19.5" customHeight="1">
      <c r="A35" s="140" t="s">
        <v>1431</v>
      </c>
      <c r="B35" s="145" t="s">
        <v>1432</v>
      </c>
      <c r="C35" s="120" t="str">
        <f t="shared" si="1"/>
        <v>M</v>
      </c>
      <c r="D35" s="142" t="s">
        <v>1433</v>
      </c>
      <c r="E35" s="143" t="s">
        <v>1434</v>
      </c>
      <c r="F35" s="15" t="s">
        <v>1297</v>
      </c>
      <c r="G35" s="122">
        <v>305353.0</v>
      </c>
      <c r="H35" s="58" t="str">
        <f t="shared" si="2"/>
        <v>KRUS NA LIGAS H.S.</v>
      </c>
      <c r="I35" s="58" t="str">
        <f t="shared" si="3"/>
        <v>NOEL M DE LOS REYES</v>
      </c>
      <c r="J35" s="146" t="s">
        <v>1340</v>
      </c>
      <c r="K35" s="15" t="b">
        <v>1</v>
      </c>
      <c r="L35" s="15" t="b">
        <v>0</v>
      </c>
      <c r="M35" s="16" t="s">
        <v>1277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ht="19.5" customHeight="1">
      <c r="A36" s="140" t="s">
        <v>1435</v>
      </c>
      <c r="B36" s="145" t="s">
        <v>1436</v>
      </c>
      <c r="C36" s="120" t="str">
        <f t="shared" si="1"/>
        <v>C</v>
      </c>
      <c r="D36" s="142" t="s">
        <v>1437</v>
      </c>
      <c r="E36" s="143" t="s">
        <v>1438</v>
      </c>
      <c r="F36" s="15" t="s">
        <v>1297</v>
      </c>
      <c r="G36" s="134">
        <v>340695.0</v>
      </c>
      <c r="H36" s="58" t="str">
        <f t="shared" si="2"/>
        <v>EUGENIO LOPEZ CENTER FOR MEDIA ARTS SENIOR HS</v>
      </c>
      <c r="I36" s="58" t="str">
        <f t="shared" si="3"/>
        <v>ROMELITA C TUMANENG</v>
      </c>
      <c r="J36" s="146" t="s">
        <v>1402</v>
      </c>
      <c r="K36" s="15" t="b">
        <v>1</v>
      </c>
      <c r="L36" s="15" t="b">
        <v>0</v>
      </c>
      <c r="M36" s="16" t="s">
        <v>1277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ht="19.5" customHeight="1">
      <c r="A37" s="140" t="s">
        <v>1439</v>
      </c>
      <c r="B37" s="141" t="s">
        <v>1440</v>
      </c>
      <c r="C37" s="120" t="str">
        <f t="shared" si="1"/>
        <v>O</v>
      </c>
      <c r="D37" s="142" t="s">
        <v>1441</v>
      </c>
      <c r="E37" s="147" t="s">
        <v>1442</v>
      </c>
      <c r="F37" s="15" t="s">
        <v>1297</v>
      </c>
      <c r="G37" s="122">
        <v>305357.0</v>
      </c>
      <c r="H37" s="58" t="str">
        <f t="shared" si="2"/>
        <v>CAMP CRAME H.S.</v>
      </c>
      <c r="I37" s="58" t="str">
        <f t="shared" si="3"/>
        <v>MARIFE O TALABUCON</v>
      </c>
      <c r="J37" s="146" t="s">
        <v>1443</v>
      </c>
      <c r="K37" s="15" t="b">
        <v>1</v>
      </c>
      <c r="L37" s="15" t="b">
        <v>0</v>
      </c>
      <c r="M37" s="16" t="s">
        <v>1277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ht="19.5" customHeight="1">
      <c r="A38" s="140" t="s">
        <v>1444</v>
      </c>
      <c r="B38" s="145" t="s">
        <v>1445</v>
      </c>
      <c r="C38" s="120" t="str">
        <f t="shared" si="1"/>
        <v>B</v>
      </c>
      <c r="D38" s="142" t="s">
        <v>1446</v>
      </c>
      <c r="E38" s="143" t="s">
        <v>1447</v>
      </c>
      <c r="F38" s="15" t="s">
        <v>1297</v>
      </c>
      <c r="G38" s="122">
        <v>305360.0</v>
      </c>
      <c r="H38" s="58" t="str">
        <f t="shared" si="2"/>
        <v>DON A. ROCES SR. SCN. &amp; TECH. HS</v>
      </c>
      <c r="I38" s="58" t="str">
        <f t="shared" si="3"/>
        <v>ADORA B TEAÑO</v>
      </c>
      <c r="J38" s="146" t="s">
        <v>537</v>
      </c>
      <c r="K38" s="15" t="b">
        <v>1</v>
      </c>
      <c r="L38" s="15" t="b">
        <v>0</v>
      </c>
      <c r="M38" s="16" t="s">
        <v>1277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ht="19.5" customHeight="1">
      <c r="A39" s="140" t="s">
        <v>1448</v>
      </c>
      <c r="B39" s="145" t="s">
        <v>1449</v>
      </c>
      <c r="C39" s="120" t="str">
        <f t="shared" si="1"/>
        <v>P</v>
      </c>
      <c r="D39" s="142" t="s">
        <v>1450</v>
      </c>
      <c r="E39" s="143" t="s">
        <v>1451</v>
      </c>
      <c r="F39" s="15" t="s">
        <v>1297</v>
      </c>
      <c r="G39" s="122">
        <v>305362.0</v>
      </c>
      <c r="H39" s="58" t="str">
        <f t="shared" si="2"/>
        <v>DR. JOSEFA JARA MARTINEZ VOC. H.S.</v>
      </c>
      <c r="I39" s="58" t="str">
        <f t="shared" si="3"/>
        <v>DOMINGA P CABADIN</v>
      </c>
      <c r="J39" s="128" t="s">
        <v>1307</v>
      </c>
      <c r="K39" s="15" t="b">
        <v>1</v>
      </c>
      <c r="L39" s="15" t="b">
        <v>0</v>
      </c>
      <c r="M39" s="16" t="s">
        <v>1277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ht="19.5" customHeight="1">
      <c r="A40" s="140" t="s">
        <v>1452</v>
      </c>
      <c r="B40" s="145" t="s">
        <v>1453</v>
      </c>
      <c r="C40" s="120" t="str">
        <f t="shared" si="1"/>
        <v>L</v>
      </c>
      <c r="D40" s="142" t="s">
        <v>1454</v>
      </c>
      <c r="E40" s="143" t="s">
        <v>1455</v>
      </c>
      <c r="F40" s="15" t="s">
        <v>1297</v>
      </c>
      <c r="G40" s="122">
        <v>305361.0</v>
      </c>
      <c r="H40" s="58" t="str">
        <f t="shared" si="2"/>
        <v>MANUEL ROXAS H.S.</v>
      </c>
      <c r="I40" s="58" t="str">
        <f t="shared" si="3"/>
        <v>GINA L OBIERNA</v>
      </c>
      <c r="J40" s="128" t="s">
        <v>534</v>
      </c>
      <c r="K40" s="15" t="b">
        <v>1</v>
      </c>
      <c r="L40" s="15" t="b">
        <v>0</v>
      </c>
      <c r="M40" s="16" t="s">
        <v>1277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ht="19.5" customHeight="1">
      <c r="A41" s="140" t="s">
        <v>1456</v>
      </c>
      <c r="B41" s="145" t="s">
        <v>1457</v>
      </c>
      <c r="C41" s="120" t="str">
        <f t="shared" si="1"/>
        <v>D</v>
      </c>
      <c r="D41" s="142" t="s">
        <v>1436</v>
      </c>
      <c r="E41" s="143" t="s">
        <v>1458</v>
      </c>
      <c r="F41" s="15" t="s">
        <v>1297</v>
      </c>
      <c r="G41" s="122">
        <v>305356.0</v>
      </c>
      <c r="H41" s="58" t="str">
        <f t="shared" si="2"/>
        <v>PONCIANO A. BERNARDO H.S.</v>
      </c>
      <c r="I41" s="58" t="str">
        <f t="shared" si="3"/>
        <v>EDGARDO D CRUZ</v>
      </c>
      <c r="J41" s="128" t="s">
        <v>1459</v>
      </c>
      <c r="K41" s="15" t="b">
        <v>1</v>
      </c>
      <c r="L41" s="15" t="b">
        <v>0</v>
      </c>
      <c r="M41" s="16" t="s">
        <v>1277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ht="19.5" customHeight="1">
      <c r="A42" s="140" t="s">
        <v>1460</v>
      </c>
      <c r="B42" s="141" t="s">
        <v>1461</v>
      </c>
      <c r="C42" s="120" t="str">
        <f t="shared" si="1"/>
        <v>S</v>
      </c>
      <c r="D42" s="142" t="s">
        <v>1462</v>
      </c>
      <c r="E42" s="143" t="s">
        <v>1463</v>
      </c>
      <c r="F42" s="15" t="s">
        <v>1297</v>
      </c>
      <c r="G42" s="134">
        <v>360868.0</v>
      </c>
      <c r="H42" s="58" t="str">
        <f t="shared" si="2"/>
        <v>FERNANDO AMORSOLO SENIOR HS</v>
      </c>
      <c r="I42" s="58" t="str">
        <f t="shared" si="3"/>
        <v>SAMUEL S POLESTICO</v>
      </c>
      <c r="J42" s="128" t="s">
        <v>1307</v>
      </c>
      <c r="K42" s="15" t="b">
        <v>1</v>
      </c>
      <c r="L42" s="15" t="b">
        <v>0</v>
      </c>
      <c r="M42" s="16" t="s">
        <v>1277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ht="19.5" customHeight="1">
      <c r="A43" s="140" t="s">
        <v>1464</v>
      </c>
      <c r="B43" s="145" t="s">
        <v>1465</v>
      </c>
      <c r="C43" s="120" t="str">
        <f t="shared" si="1"/>
        <v>M</v>
      </c>
      <c r="D43" s="142" t="s">
        <v>1338</v>
      </c>
      <c r="E43" s="143" t="s">
        <v>1466</v>
      </c>
      <c r="F43" s="15" t="s">
        <v>1297</v>
      </c>
      <c r="G43" s="134">
        <v>340696.0</v>
      </c>
      <c r="H43" s="58" t="str">
        <f t="shared" si="2"/>
        <v>JOSE V. PALMA SENIOR HS</v>
      </c>
      <c r="I43" s="58" t="str">
        <f t="shared" si="3"/>
        <v>LARRY M CASTRO</v>
      </c>
      <c r="J43" s="128" t="s">
        <v>1307</v>
      </c>
      <c r="K43" s="15" t="b">
        <v>1</v>
      </c>
      <c r="L43" s="15" t="b">
        <v>0</v>
      </c>
      <c r="M43" s="16" t="s">
        <v>1277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ht="19.5" customHeight="1">
      <c r="A44" s="140" t="s">
        <v>1467</v>
      </c>
      <c r="B44" s="145" t="s">
        <v>1468</v>
      </c>
      <c r="C44" s="120" t="str">
        <f t="shared" si="1"/>
        <v>B</v>
      </c>
      <c r="D44" s="142" t="s">
        <v>1469</v>
      </c>
      <c r="E44" s="143" t="s">
        <v>1470</v>
      </c>
      <c r="F44" s="15" t="s">
        <v>1297</v>
      </c>
      <c r="G44" s="122">
        <v>305354.0</v>
      </c>
      <c r="H44" s="58" t="str">
        <f t="shared" si="2"/>
        <v>FLORA A. YLAGAN HS</v>
      </c>
      <c r="I44" s="58" t="str">
        <f t="shared" si="3"/>
        <v>JASTHYNE CATES B SALAZAR</v>
      </c>
      <c r="J44" s="128" t="s">
        <v>1358</v>
      </c>
      <c r="K44" s="15" t="b">
        <v>1</v>
      </c>
      <c r="L44" s="15" t="b">
        <v>0</v>
      </c>
      <c r="M44" s="16" t="s">
        <v>871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ht="19.5" customHeight="1">
      <c r="A45" s="140" t="s">
        <v>1471</v>
      </c>
      <c r="B45" s="145" t="s">
        <v>1472</v>
      </c>
      <c r="C45" s="120" t="str">
        <f t="shared" si="1"/>
        <v>N</v>
      </c>
      <c r="D45" s="142" t="s">
        <v>1473</v>
      </c>
      <c r="E45" s="143" t="s">
        <v>1474</v>
      </c>
      <c r="F45" s="15" t="s">
        <v>1297</v>
      </c>
      <c r="G45" s="134">
        <v>360871.0</v>
      </c>
      <c r="H45" s="58" t="str">
        <f t="shared" si="2"/>
        <v>P. TUAZON SENIOR H.S.</v>
      </c>
      <c r="I45" s="58" t="str">
        <f t="shared" si="3"/>
        <v>MARCO N IRINCO</v>
      </c>
      <c r="J45" s="128" t="s">
        <v>1345</v>
      </c>
      <c r="K45" s="15" t="b">
        <v>1</v>
      </c>
      <c r="L45" s="15" t="b">
        <v>0</v>
      </c>
      <c r="M45" s="16" t="s">
        <v>1277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ht="19.5" customHeight="1">
      <c r="A46" s="140" t="s">
        <v>1475</v>
      </c>
      <c r="B46" s="145" t="s">
        <v>1476</v>
      </c>
      <c r="C46" s="120" t="str">
        <f t="shared" si="1"/>
        <v>A</v>
      </c>
      <c r="D46" s="142" t="s">
        <v>1477</v>
      </c>
      <c r="E46" s="143" t="s">
        <v>1478</v>
      </c>
      <c r="F46" s="15" t="s">
        <v>1297</v>
      </c>
      <c r="G46" s="122">
        <v>319504.0</v>
      </c>
      <c r="H46" s="58" t="str">
        <f t="shared" si="2"/>
        <v>DOÑA ROSARIO H.S.</v>
      </c>
      <c r="I46" s="58" t="str">
        <f t="shared" si="3"/>
        <v>ARLIANA A ARBOLEDA</v>
      </c>
      <c r="J46" s="128" t="s">
        <v>1298</v>
      </c>
      <c r="K46" s="15" t="b">
        <v>1</v>
      </c>
      <c r="L46" s="15" t="b">
        <v>0</v>
      </c>
      <c r="M46" s="16" t="s">
        <v>1277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ht="19.5" customHeight="1">
      <c r="A47" s="140" t="s">
        <v>1475</v>
      </c>
      <c r="B47" s="145" t="s">
        <v>1476</v>
      </c>
      <c r="C47" s="120" t="str">
        <f t="shared" si="1"/>
        <v>A</v>
      </c>
      <c r="D47" s="142" t="s">
        <v>1477</v>
      </c>
      <c r="E47" s="143" t="s">
        <v>1479</v>
      </c>
      <c r="F47" s="15" t="s">
        <v>1297</v>
      </c>
      <c r="G47" s="122"/>
      <c r="H47" s="58" t="str">
        <f>UppeR(E47:E203)</f>
        <v>STA. MONICA SENIOR HIGH SCHOOL</v>
      </c>
      <c r="I47" s="58" t="str">
        <f>I46</f>
        <v>ARLIANA A ARBOLEDA</v>
      </c>
      <c r="J47" s="128" t="s">
        <v>1298</v>
      </c>
      <c r="K47" s="15" t="b">
        <v>1</v>
      </c>
      <c r="L47" s="15" t="b">
        <v>0</v>
      </c>
      <c r="M47" s="16" t="s">
        <v>1277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ht="19.5" customHeight="1">
      <c r="A48" s="140" t="s">
        <v>1480</v>
      </c>
      <c r="B48" s="145" t="s">
        <v>1481</v>
      </c>
      <c r="C48" s="120" t="str">
        <f t="shared" si="1"/>
        <v>M</v>
      </c>
      <c r="D48" s="142" t="s">
        <v>1482</v>
      </c>
      <c r="E48" s="143" t="s">
        <v>1483</v>
      </c>
      <c r="F48" s="15" t="s">
        <v>1297</v>
      </c>
      <c r="G48" s="122">
        <v>305336.0</v>
      </c>
      <c r="H48" s="58" t="str">
        <f t="shared" ref="H48:H51" si="4">UppeR(E48:E205)</f>
        <v>LAGRO H.S.</v>
      </c>
      <c r="I48" s="58" t="str">
        <f t="shared" ref="I48:I145" si="5">CONCATENATE(A48," ",C48," ",D48)</f>
        <v>ZAIDA M PADULLO</v>
      </c>
      <c r="J48" s="128" t="s">
        <v>1298</v>
      </c>
      <c r="K48" s="15" t="b">
        <v>1</v>
      </c>
      <c r="L48" s="15" t="b">
        <v>0</v>
      </c>
      <c r="M48" s="16" t="s">
        <v>1277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ht="19.5" customHeight="1">
      <c r="A49" s="140" t="s">
        <v>1484</v>
      </c>
      <c r="B49" s="145" t="s">
        <v>1485</v>
      </c>
      <c r="C49" s="120" t="str">
        <f t="shared" si="1"/>
        <v>C</v>
      </c>
      <c r="D49" s="142" t="s">
        <v>1486</v>
      </c>
      <c r="E49" s="143" t="s">
        <v>1487</v>
      </c>
      <c r="F49" s="15" t="s">
        <v>1297</v>
      </c>
      <c r="G49" s="122">
        <v>305338.0</v>
      </c>
      <c r="H49" s="58" t="str">
        <f t="shared" si="4"/>
        <v>MALIGAYA H.S.</v>
      </c>
      <c r="I49" s="58" t="str">
        <f t="shared" si="5"/>
        <v>JOEL C CANCERAN</v>
      </c>
      <c r="J49" s="128" t="s">
        <v>529</v>
      </c>
      <c r="K49" s="15" t="b">
        <v>1</v>
      </c>
      <c r="L49" s="15" t="b">
        <v>0</v>
      </c>
      <c r="M49" s="16" t="s">
        <v>1277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ht="19.5" customHeight="1">
      <c r="A50" s="140" t="s">
        <v>1488</v>
      </c>
      <c r="B50" s="145" t="s">
        <v>1489</v>
      </c>
      <c r="C50" s="120" t="str">
        <f t="shared" si="1"/>
        <v>A</v>
      </c>
      <c r="D50" s="142" t="s">
        <v>1490</v>
      </c>
      <c r="E50" s="143" t="s">
        <v>1491</v>
      </c>
      <c r="F50" s="15" t="s">
        <v>1297</v>
      </c>
      <c r="G50" s="122">
        <v>305339.0</v>
      </c>
      <c r="H50" s="58" t="str">
        <f t="shared" si="4"/>
        <v>NORTH FAIRVIEW H.S.</v>
      </c>
      <c r="I50" s="58" t="str">
        <f t="shared" si="5"/>
        <v>RODEL A FRIAS</v>
      </c>
      <c r="J50" s="128" t="s">
        <v>1298</v>
      </c>
      <c r="K50" s="15" t="b">
        <v>1</v>
      </c>
      <c r="L50" s="15" t="b">
        <v>0</v>
      </c>
      <c r="M50" s="16" t="s">
        <v>1277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ht="19.5" customHeight="1">
      <c r="A51" s="140" t="s">
        <v>1492</v>
      </c>
      <c r="B51" s="141" t="s">
        <v>1493</v>
      </c>
      <c r="C51" s="120" t="str">
        <f t="shared" si="1"/>
        <v>E</v>
      </c>
      <c r="D51" s="142" t="s">
        <v>1494</v>
      </c>
      <c r="E51" s="143" t="s">
        <v>1495</v>
      </c>
      <c r="F51" s="15" t="s">
        <v>1297</v>
      </c>
      <c r="G51" s="122">
        <v>305340.0</v>
      </c>
      <c r="H51" s="58" t="str">
        <f t="shared" si="4"/>
        <v>NOVALICHES H.S.</v>
      </c>
      <c r="I51" s="58" t="str">
        <f t="shared" si="5"/>
        <v>GILORE E OFRANCIA</v>
      </c>
      <c r="J51" s="128" t="s">
        <v>1298</v>
      </c>
      <c r="K51" s="15" t="b">
        <v>1</v>
      </c>
      <c r="L51" s="15" t="b">
        <v>0</v>
      </c>
      <c r="M51" s="16" t="s">
        <v>1277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ht="19.5" customHeight="1">
      <c r="A52" s="140" t="s">
        <v>1492</v>
      </c>
      <c r="B52" s="141" t="s">
        <v>1493</v>
      </c>
      <c r="C52" s="120" t="str">
        <f t="shared" si="1"/>
        <v>E</v>
      </c>
      <c r="D52" s="142" t="s">
        <v>1494</v>
      </c>
      <c r="E52" s="143" t="s">
        <v>1496</v>
      </c>
      <c r="F52" s="15" t="s">
        <v>1297</v>
      </c>
      <c r="G52" s="122"/>
      <c r="H52" s="58" t="str">
        <f>UppeR(E52:E207)</f>
        <v> NAGKAISANG NAYON SENIOR H.S.</v>
      </c>
      <c r="I52" s="58" t="str">
        <f t="shared" si="5"/>
        <v>GILORE E OFRANCIA</v>
      </c>
      <c r="J52" s="128" t="s">
        <v>1298</v>
      </c>
      <c r="K52" s="15" t="b">
        <v>1</v>
      </c>
      <c r="L52" s="15" t="b">
        <v>0</v>
      </c>
      <c r="M52" s="16" t="s">
        <v>1277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ht="19.5" customHeight="1">
      <c r="A53" s="140" t="s">
        <v>1497</v>
      </c>
      <c r="B53" s="145" t="s">
        <v>1498</v>
      </c>
      <c r="C53" s="120" t="str">
        <f t="shared" si="1"/>
        <v>B</v>
      </c>
      <c r="D53" s="142" t="s">
        <v>1499</v>
      </c>
      <c r="E53" s="143" t="s">
        <v>1500</v>
      </c>
      <c r="F53" s="15" t="s">
        <v>1297</v>
      </c>
      <c r="G53" s="122">
        <v>305341.0</v>
      </c>
      <c r="H53" s="58" t="str">
        <f t="shared" ref="H53:H70" si="6">UppeR(E53:E209)</f>
        <v>SAN BARTOLOME H.S.</v>
      </c>
      <c r="I53" s="58" t="str">
        <f t="shared" si="5"/>
        <v>EULOGIO B PEBRES</v>
      </c>
      <c r="J53" s="128" t="s">
        <v>1298</v>
      </c>
      <c r="K53" s="15" t="b">
        <v>1</v>
      </c>
      <c r="L53" s="15" t="b">
        <v>0</v>
      </c>
      <c r="M53" s="16" t="s">
        <v>1277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ht="19.5" customHeight="1">
      <c r="A54" s="140" t="s">
        <v>1431</v>
      </c>
      <c r="B54" s="145" t="s">
        <v>1501</v>
      </c>
      <c r="C54" s="120" t="str">
        <f t="shared" si="1"/>
        <v>S</v>
      </c>
      <c r="D54" s="142" t="s">
        <v>1502</v>
      </c>
      <c r="E54" s="143" t="s">
        <v>1503</v>
      </c>
      <c r="F54" s="15" t="s">
        <v>1297</v>
      </c>
      <c r="G54" s="122">
        <v>305342.0</v>
      </c>
      <c r="H54" s="58" t="str">
        <f t="shared" si="6"/>
        <v>STA. LUCIA H.S.</v>
      </c>
      <c r="I54" s="58" t="str">
        <f t="shared" si="5"/>
        <v>NOEL S FAVILA</v>
      </c>
      <c r="J54" s="128" t="s">
        <v>534</v>
      </c>
      <c r="K54" s="15" t="b">
        <v>1</v>
      </c>
      <c r="L54" s="15" t="b">
        <v>0</v>
      </c>
      <c r="M54" s="16" t="s">
        <v>1277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ht="19.5" customHeight="1">
      <c r="A55" s="140" t="s">
        <v>1504</v>
      </c>
      <c r="B55" s="145" t="s">
        <v>1505</v>
      </c>
      <c r="C55" s="120" t="str">
        <f t="shared" si="1"/>
        <v>E</v>
      </c>
      <c r="D55" s="142" t="s">
        <v>1506</v>
      </c>
      <c r="E55" s="143" t="s">
        <v>1507</v>
      </c>
      <c r="F55" s="15" t="s">
        <v>1297</v>
      </c>
      <c r="G55" s="134">
        <v>340697.0</v>
      </c>
      <c r="H55" s="58" t="str">
        <f t="shared" si="6"/>
        <v>JOSE MARIA PANGANIBAN SENIOR HS</v>
      </c>
      <c r="I55" s="58" t="str">
        <f t="shared" si="5"/>
        <v>MA. RHODORA E MALIAO</v>
      </c>
      <c r="J55" s="131" t="s">
        <v>1307</v>
      </c>
      <c r="K55" s="15" t="b">
        <v>1</v>
      </c>
      <c r="L55" s="15" t="b">
        <v>0</v>
      </c>
      <c r="M55" s="16" t="s">
        <v>1277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ht="19.5" customHeight="1">
      <c r="A56" s="140" t="s">
        <v>1508</v>
      </c>
      <c r="B56" s="145" t="s">
        <v>1509</v>
      </c>
      <c r="C56" s="120" t="str">
        <f t="shared" si="1"/>
        <v>E</v>
      </c>
      <c r="D56" s="142" t="s">
        <v>1510</v>
      </c>
      <c r="E56" s="143" t="s">
        <v>1511</v>
      </c>
      <c r="F56" s="15" t="s">
        <v>1297</v>
      </c>
      <c r="G56" s="134">
        <v>305635.0</v>
      </c>
      <c r="H56" s="58" t="str">
        <f t="shared" si="6"/>
        <v>WEST FAIRVIEW H.S.</v>
      </c>
      <c r="I56" s="58" t="str">
        <f t="shared" si="5"/>
        <v>REYNALDO E CASING</v>
      </c>
      <c r="J56" s="123" t="s">
        <v>1512</v>
      </c>
      <c r="K56" s="15" t="b">
        <v>1</v>
      </c>
      <c r="L56" s="15" t="b">
        <v>0</v>
      </c>
      <c r="M56" s="16" t="s">
        <v>1277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ht="19.5" customHeight="1">
      <c r="A57" s="140" t="s">
        <v>1513</v>
      </c>
      <c r="B57" s="141" t="s">
        <v>1514</v>
      </c>
      <c r="C57" s="120" t="str">
        <f t="shared" si="1"/>
        <v>D</v>
      </c>
      <c r="D57" s="142" t="s">
        <v>1515</v>
      </c>
      <c r="E57" s="143" t="s">
        <v>1516</v>
      </c>
      <c r="F57" s="15" t="s">
        <v>1297</v>
      </c>
      <c r="G57" s="134">
        <v>360867.0</v>
      </c>
      <c r="H57" s="58" t="str">
        <f t="shared" si="6"/>
        <v>LEANDRO V. LOCSIN INTEGRATED SCHOOL</v>
      </c>
      <c r="I57" s="58" t="str">
        <f t="shared" si="5"/>
        <v>ELISEO D MANAAY</v>
      </c>
      <c r="J57" s="128" t="s">
        <v>1443</v>
      </c>
      <c r="K57" s="15" t="b">
        <v>1</v>
      </c>
      <c r="L57" s="15" t="b">
        <v>0</v>
      </c>
      <c r="M57" s="16" t="s">
        <v>1277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ht="19.5" customHeight="1">
      <c r="A58" s="140" t="s">
        <v>1431</v>
      </c>
      <c r="B58" s="145" t="s">
        <v>1517</v>
      </c>
      <c r="C58" s="120" t="str">
        <f t="shared" si="1"/>
        <v>N</v>
      </c>
      <c r="D58" s="142" t="s">
        <v>1518</v>
      </c>
      <c r="E58" s="143" t="s">
        <v>1519</v>
      </c>
      <c r="F58" s="15" t="s">
        <v>1297</v>
      </c>
      <c r="G58" s="134">
        <v>340690.0</v>
      </c>
      <c r="H58" s="58" t="str">
        <f t="shared" si="6"/>
        <v>STA. LUCIA SHS</v>
      </c>
      <c r="I58" s="58" t="str">
        <f t="shared" si="5"/>
        <v>NOEL N VALERIO</v>
      </c>
      <c r="J58" s="128" t="s">
        <v>1340</v>
      </c>
      <c r="K58" s="15" t="b">
        <v>1</v>
      </c>
      <c r="L58" s="15" t="b">
        <v>0</v>
      </c>
      <c r="M58" s="16" t="s">
        <v>1277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ht="19.5" customHeight="1">
      <c r="A59" s="140" t="s">
        <v>1520</v>
      </c>
      <c r="B59" s="145" t="s">
        <v>1521</v>
      </c>
      <c r="C59" s="120" t="str">
        <f t="shared" si="1"/>
        <v>N</v>
      </c>
      <c r="D59" s="142" t="s">
        <v>1522</v>
      </c>
      <c r="E59" s="143" t="s">
        <v>1523</v>
      </c>
      <c r="F59" s="15" t="s">
        <v>1297</v>
      </c>
      <c r="G59" s="122">
        <v>305333.0</v>
      </c>
      <c r="H59" s="58" t="str">
        <f t="shared" si="6"/>
        <v>CULIAT H.S.</v>
      </c>
      <c r="I59" s="58" t="str">
        <f t="shared" si="5"/>
        <v>AMMAR N TORREVILLAS</v>
      </c>
      <c r="J59" s="128" t="s">
        <v>1307</v>
      </c>
      <c r="K59" s="15" t="b">
        <v>1</v>
      </c>
      <c r="L59" s="15" t="b">
        <v>0</v>
      </c>
      <c r="M59" s="16" t="s">
        <v>1277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ht="19.5" customHeight="1">
      <c r="A60" s="140" t="s">
        <v>1524</v>
      </c>
      <c r="B60" s="145" t="s">
        <v>1525</v>
      </c>
      <c r="C60" s="120" t="str">
        <f t="shared" si="1"/>
        <v>A</v>
      </c>
      <c r="D60" s="142" t="s">
        <v>1526</v>
      </c>
      <c r="E60" s="143" t="s">
        <v>1527</v>
      </c>
      <c r="F60" s="15" t="s">
        <v>1297</v>
      </c>
      <c r="G60" s="122">
        <v>305335.0</v>
      </c>
      <c r="H60" s="58" t="str">
        <f t="shared" si="6"/>
        <v>ISMAEL MATHAY SR. H.S.</v>
      </c>
      <c r="I60" s="58" t="str">
        <f t="shared" si="5"/>
        <v>FERDINAND A FONTILLO</v>
      </c>
      <c r="J60" s="128" t="s">
        <v>1298</v>
      </c>
      <c r="K60" s="15" t="b">
        <v>1</v>
      </c>
      <c r="L60" s="15" t="b">
        <v>0</v>
      </c>
      <c r="M60" s="16" t="s">
        <v>1277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ht="19.5" customHeight="1">
      <c r="A61" s="140" t="s">
        <v>1528</v>
      </c>
      <c r="B61" s="145" t="s">
        <v>1529</v>
      </c>
      <c r="C61" s="120" t="str">
        <f t="shared" si="1"/>
        <v>S</v>
      </c>
      <c r="D61" s="142" t="s">
        <v>1530</v>
      </c>
      <c r="E61" s="143" t="s">
        <v>1531</v>
      </c>
      <c r="F61" s="15" t="s">
        <v>1297</v>
      </c>
      <c r="G61" s="122">
        <v>305343.0</v>
      </c>
      <c r="H61" s="58" t="str">
        <f t="shared" si="6"/>
        <v>NEW ERA H.S.</v>
      </c>
      <c r="I61" s="58" t="str">
        <f t="shared" si="5"/>
        <v>ANITA S BOHOL</v>
      </c>
      <c r="J61" s="128" t="s">
        <v>1298</v>
      </c>
      <c r="K61" s="15" t="b">
        <v>1</v>
      </c>
      <c r="L61" s="15" t="b">
        <v>0</v>
      </c>
      <c r="M61" s="16" t="s">
        <v>1277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ht="19.5" customHeight="1">
      <c r="A62" s="140" t="s">
        <v>1532</v>
      </c>
      <c r="B62" s="145" t="s">
        <v>1533</v>
      </c>
      <c r="C62" s="120" t="str">
        <f t="shared" si="1"/>
        <v>L</v>
      </c>
      <c r="D62" s="142" t="s">
        <v>1372</v>
      </c>
      <c r="E62" s="143" t="s">
        <v>1534</v>
      </c>
      <c r="F62" s="15" t="s">
        <v>1297</v>
      </c>
      <c r="G62" s="122">
        <v>305344.0</v>
      </c>
      <c r="H62" s="58" t="str">
        <f t="shared" si="6"/>
        <v>SAUYO H.S.</v>
      </c>
      <c r="I62" s="58" t="str">
        <f t="shared" si="5"/>
        <v>MERYGEE L JAVIER</v>
      </c>
      <c r="J62" s="128" t="s">
        <v>1298</v>
      </c>
      <c r="K62" s="15" t="b">
        <v>1</v>
      </c>
      <c r="L62" s="15" t="b">
        <v>0</v>
      </c>
      <c r="M62" s="16" t="s">
        <v>1277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ht="19.5" customHeight="1">
      <c r="A63" s="140" t="s">
        <v>1535</v>
      </c>
      <c r="B63" s="145" t="s">
        <v>1352</v>
      </c>
      <c r="C63" s="120" t="str">
        <f t="shared" si="1"/>
        <v>F</v>
      </c>
      <c r="D63" s="142" t="s">
        <v>1536</v>
      </c>
      <c r="E63" s="143" t="s">
        <v>1537</v>
      </c>
      <c r="F63" s="15" t="s">
        <v>1297</v>
      </c>
      <c r="G63" s="122">
        <v>305334.0</v>
      </c>
      <c r="H63" s="58" t="str">
        <f t="shared" si="6"/>
        <v>TANDANG SORA NATIONAL H.S.</v>
      </c>
      <c r="I63" s="58" t="str">
        <f t="shared" si="5"/>
        <v>MARISSA F DUKA</v>
      </c>
      <c r="J63" s="128" t="s">
        <v>1298</v>
      </c>
      <c r="K63" s="15" t="b">
        <v>1</v>
      </c>
      <c r="L63" s="15" t="b">
        <v>0</v>
      </c>
      <c r="M63" s="16" t="s">
        <v>1277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ht="19.5" customHeight="1">
      <c r="A64" s="140" t="s">
        <v>1538</v>
      </c>
      <c r="B64" s="141" t="s">
        <v>1539</v>
      </c>
      <c r="C64" s="120" t="str">
        <f t="shared" si="1"/>
        <v>S</v>
      </c>
      <c r="D64" s="142" t="s">
        <v>1540</v>
      </c>
      <c r="E64" s="143" t="s">
        <v>1541</v>
      </c>
      <c r="F64" s="15" t="s">
        <v>1297</v>
      </c>
      <c r="G64" s="134">
        <v>305743.0</v>
      </c>
      <c r="H64" s="58" t="str">
        <f t="shared" si="6"/>
        <v>EMILIO JACINTO NATIONAL H.S.</v>
      </c>
      <c r="I64" s="58" t="str">
        <f t="shared" si="5"/>
        <v>JOEY S MANCIA</v>
      </c>
      <c r="J64" s="128" t="s">
        <v>1443</v>
      </c>
      <c r="K64" s="15" t="b">
        <v>1</v>
      </c>
      <c r="L64" s="15" t="b">
        <v>0</v>
      </c>
      <c r="M64" s="16" t="s">
        <v>1277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ht="19.5" customHeight="1">
      <c r="A65" s="140" t="s">
        <v>1542</v>
      </c>
      <c r="B65" s="145" t="s">
        <v>1543</v>
      </c>
      <c r="C65" s="120" t="str">
        <f t="shared" si="1"/>
        <v>C</v>
      </c>
      <c r="D65" s="142" t="s">
        <v>1544</v>
      </c>
      <c r="E65" s="143" t="s">
        <v>1545</v>
      </c>
      <c r="F65" s="15" t="s">
        <v>1297</v>
      </c>
      <c r="G65" s="134">
        <v>305863.0</v>
      </c>
      <c r="H65" s="58" t="str">
        <f t="shared" si="6"/>
        <v>MELCHORA AQUINO H.S.</v>
      </c>
      <c r="I65" s="58" t="str">
        <f t="shared" si="5"/>
        <v>LORNA C MENDOZA</v>
      </c>
      <c r="J65" s="128" t="s">
        <v>1307</v>
      </c>
      <c r="K65" s="15" t="b">
        <v>1</v>
      </c>
      <c r="L65" s="15" t="b">
        <v>0</v>
      </c>
      <c r="M65" s="16" t="s">
        <v>1277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ht="19.5" customHeight="1">
      <c r="A66" s="140" t="s">
        <v>1546</v>
      </c>
      <c r="B66" s="145" t="s">
        <v>1547</v>
      </c>
      <c r="C66" s="120" t="str">
        <f t="shared" si="1"/>
        <v>A</v>
      </c>
      <c r="D66" s="142" t="s">
        <v>1548</v>
      </c>
      <c r="E66" s="143" t="s">
        <v>1549</v>
      </c>
      <c r="F66" s="15" t="s">
        <v>1297</v>
      </c>
      <c r="G66" s="134">
        <v>305864.0</v>
      </c>
      <c r="H66" s="58" t="str">
        <f t="shared" si="6"/>
        <v>TALIPAPA SENIOR H.S.</v>
      </c>
      <c r="I66" s="58" t="str">
        <f t="shared" si="5"/>
        <v>LEILANIE A ENGALAN</v>
      </c>
      <c r="J66" s="128" t="s">
        <v>1345</v>
      </c>
      <c r="K66" s="15" t="b">
        <v>1</v>
      </c>
      <c r="L66" s="15" t="b">
        <v>0</v>
      </c>
      <c r="M66" s="16" t="s">
        <v>1277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ht="19.5" customHeight="1">
      <c r="A67" s="140" t="s">
        <v>1550</v>
      </c>
      <c r="B67" s="145" t="s">
        <v>1551</v>
      </c>
      <c r="C67" s="120" t="str">
        <f t="shared" si="1"/>
        <v>M</v>
      </c>
      <c r="D67" s="142" t="s">
        <v>1552</v>
      </c>
      <c r="E67" s="143" t="s">
        <v>1553</v>
      </c>
      <c r="F67" s="15" t="s">
        <v>1297</v>
      </c>
      <c r="G67" s="134">
        <v>360870.0</v>
      </c>
      <c r="H67" s="58" t="str">
        <f t="shared" si="6"/>
        <v>APOLONIO SAMSON NATIONAL HS</v>
      </c>
      <c r="I67" s="58" t="str">
        <f t="shared" si="5"/>
        <v>NILO M TAMAYAO</v>
      </c>
      <c r="J67" s="128" t="s">
        <v>1345</v>
      </c>
      <c r="K67" s="15" t="b">
        <v>1</v>
      </c>
      <c r="L67" s="15" t="b">
        <v>0</v>
      </c>
      <c r="M67" s="16" t="s">
        <v>1277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ht="19.5" customHeight="1">
      <c r="A68" s="140" t="s">
        <v>1554</v>
      </c>
      <c r="B68" s="141" t="s">
        <v>1555</v>
      </c>
      <c r="C68" s="120" t="str">
        <f t="shared" si="1"/>
        <v>M</v>
      </c>
      <c r="D68" s="142" t="s">
        <v>1352</v>
      </c>
      <c r="E68" s="148" t="s">
        <v>1556</v>
      </c>
      <c r="F68" s="15" t="s">
        <v>1297</v>
      </c>
      <c r="G68" s="149">
        <v>136490.0</v>
      </c>
      <c r="H68" s="58" t="str">
        <f t="shared" si="6"/>
        <v>BALINGASA E.S.</v>
      </c>
      <c r="I68" s="58" t="str">
        <f t="shared" si="5"/>
        <v>ALBERT M FLORES</v>
      </c>
      <c r="J68" s="128" t="s">
        <v>1443</v>
      </c>
      <c r="K68" s="15" t="b">
        <v>1</v>
      </c>
      <c r="L68" s="15" t="b">
        <v>0</v>
      </c>
      <c r="M68" s="16" t="s">
        <v>1277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ht="19.5" customHeight="1">
      <c r="A69" s="140" t="s">
        <v>1557</v>
      </c>
      <c r="B69" s="145" t="s">
        <v>1558</v>
      </c>
      <c r="C69" s="120" t="str">
        <f t="shared" si="1"/>
        <v>C</v>
      </c>
      <c r="D69" s="142" t="s">
        <v>1559</v>
      </c>
      <c r="E69" s="143" t="s">
        <v>1560</v>
      </c>
      <c r="F69" s="15" t="s">
        <v>1297</v>
      </c>
      <c r="G69" s="149">
        <v>136491.0</v>
      </c>
      <c r="H69" s="58" t="str">
        <f t="shared" si="6"/>
        <v>D. TUAZON E.S.</v>
      </c>
      <c r="I69" s="58" t="str">
        <f t="shared" si="5"/>
        <v>ELOISA C TAMON</v>
      </c>
      <c r="J69" s="128" t="s">
        <v>1443</v>
      </c>
      <c r="K69" s="15" t="b">
        <v>1</v>
      </c>
      <c r="L69" s="15" t="b">
        <v>0</v>
      </c>
      <c r="M69" s="16" t="s">
        <v>1277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ht="19.5" customHeight="1">
      <c r="A70" s="140" t="s">
        <v>1561</v>
      </c>
      <c r="B70" s="141" t="s">
        <v>1562</v>
      </c>
      <c r="C70" s="120" t="str">
        <f t="shared" si="1"/>
        <v>P</v>
      </c>
      <c r="D70" s="142" t="s">
        <v>1563</v>
      </c>
      <c r="E70" s="143" t="s">
        <v>1564</v>
      </c>
      <c r="F70" s="15" t="s">
        <v>1297</v>
      </c>
      <c r="G70" s="150">
        <v>136493.0</v>
      </c>
      <c r="H70" s="58" t="str">
        <f t="shared" si="6"/>
        <v>SAN JOSE E.S. </v>
      </c>
      <c r="I70" s="58" t="str">
        <f t="shared" si="5"/>
        <v>MARI GLENN P AGUILAR</v>
      </c>
      <c r="J70" s="128" t="s">
        <v>1565</v>
      </c>
      <c r="K70" s="15" t="b">
        <v>1</v>
      </c>
      <c r="L70" s="15" t="b">
        <v>0</v>
      </c>
      <c r="M70" s="16" t="s">
        <v>1277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ht="19.5" customHeight="1">
      <c r="A71" s="140" t="s">
        <v>1561</v>
      </c>
      <c r="B71" s="141" t="s">
        <v>1562</v>
      </c>
      <c r="C71" s="120" t="str">
        <f t="shared" si="1"/>
        <v>P</v>
      </c>
      <c r="D71" s="142" t="s">
        <v>1563</v>
      </c>
      <c r="E71" s="143" t="s">
        <v>1566</v>
      </c>
      <c r="F71" s="15" t="s">
        <v>1297</v>
      </c>
      <c r="G71" s="149">
        <v>136494.0</v>
      </c>
      <c r="H71" s="58" t="str">
        <f t="shared" ref="H71:H145" si="7">UppeR(E71:E225)</f>
        <v>SAN JOSE ES- PAGIBIG SA NAYON ANNEX</v>
      </c>
      <c r="I71" s="58" t="str">
        <f t="shared" si="5"/>
        <v>MARI GLENN P AGUILAR</v>
      </c>
      <c r="J71" s="128" t="s">
        <v>1565</v>
      </c>
      <c r="K71" s="15" t="b">
        <v>1</v>
      </c>
      <c r="L71" s="15" t="b">
        <v>0</v>
      </c>
      <c r="M71" s="16" t="s">
        <v>1277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ht="19.5" customHeight="1">
      <c r="A72" s="140" t="s">
        <v>1557</v>
      </c>
      <c r="B72" s="145" t="s">
        <v>1558</v>
      </c>
      <c r="C72" s="120" t="str">
        <f t="shared" si="1"/>
        <v>C</v>
      </c>
      <c r="D72" s="142" t="s">
        <v>1559</v>
      </c>
      <c r="E72" s="143" t="s">
        <v>1567</v>
      </c>
      <c r="F72" s="15" t="s">
        <v>1297</v>
      </c>
      <c r="G72" s="149">
        <v>136492.0</v>
      </c>
      <c r="H72" s="58" t="str">
        <f t="shared" si="7"/>
        <v>RAMON MAGSAYSAY E.S.</v>
      </c>
      <c r="I72" s="58" t="str">
        <f t="shared" si="5"/>
        <v>ELOISA C TAMON</v>
      </c>
      <c r="J72" s="128" t="str">
        <f>J69</f>
        <v>SP - II</v>
      </c>
      <c r="K72" s="15" t="b">
        <v>1</v>
      </c>
      <c r="L72" s="15" t="b">
        <v>0</v>
      </c>
      <c r="M72" s="16" t="s">
        <v>1277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ht="19.5" customHeight="1">
      <c r="A73" s="140" t="s">
        <v>1568</v>
      </c>
      <c r="B73" s="145" t="s">
        <v>1569</v>
      </c>
      <c r="C73" s="120" t="str">
        <f t="shared" si="1"/>
        <v>C</v>
      </c>
      <c r="D73" s="142" t="s">
        <v>1570</v>
      </c>
      <c r="E73" s="144" t="s">
        <v>1571</v>
      </c>
      <c r="F73" s="15" t="s">
        <v>1297</v>
      </c>
      <c r="G73" s="149">
        <v>136498.0</v>
      </c>
      <c r="H73" s="58" t="str">
        <f t="shared" si="7"/>
        <v>SAN FRANCISCO E.S.</v>
      </c>
      <c r="I73" s="58" t="str">
        <f t="shared" si="5"/>
        <v>NIMFA C PIÑERA</v>
      </c>
      <c r="J73" s="128" t="s">
        <v>1443</v>
      </c>
      <c r="K73" s="15" t="b">
        <v>1</v>
      </c>
      <c r="L73" s="15" t="b">
        <v>0</v>
      </c>
      <c r="M73" s="16" t="s">
        <v>1277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ht="19.5" customHeight="1">
      <c r="A74" s="140" t="s">
        <v>1572</v>
      </c>
      <c r="B74" s="141" t="s">
        <v>1573</v>
      </c>
      <c r="C74" s="120" t="str">
        <f t="shared" si="1"/>
        <v>F</v>
      </c>
      <c r="D74" s="142" t="s">
        <v>1574</v>
      </c>
      <c r="E74" s="143" t="s">
        <v>1575</v>
      </c>
      <c r="F74" s="15" t="s">
        <v>1297</v>
      </c>
      <c r="G74" s="149">
        <v>136497.0</v>
      </c>
      <c r="H74" s="58" t="str">
        <f t="shared" si="7"/>
        <v>MASAMBONG E.S.</v>
      </c>
      <c r="I74" s="58" t="str">
        <f t="shared" si="5"/>
        <v>HELLEN F HILARIO</v>
      </c>
      <c r="J74" s="128" t="s">
        <v>1443</v>
      </c>
      <c r="K74" s="15" t="b">
        <v>1</v>
      </c>
      <c r="L74" s="15" t="b">
        <v>0</v>
      </c>
      <c r="M74" s="16" t="s">
        <v>1277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ht="19.5" customHeight="1">
      <c r="A75" s="140" t="s">
        <v>1576</v>
      </c>
      <c r="B75" s="141" t="s">
        <v>1577</v>
      </c>
      <c r="C75" s="120" t="str">
        <f t="shared" si="1"/>
        <v>C</v>
      </c>
      <c r="D75" s="142" t="s">
        <v>1578</v>
      </c>
      <c r="E75" s="143" t="s">
        <v>1579</v>
      </c>
      <c r="F75" s="15" t="s">
        <v>1297</v>
      </c>
      <c r="G75" s="149">
        <v>136495.0</v>
      </c>
      <c r="H75" s="58" t="str">
        <f t="shared" si="7"/>
        <v>DALUPAN E.S.</v>
      </c>
      <c r="I75" s="58" t="str">
        <f t="shared" si="5"/>
        <v>SILVERIO C CID</v>
      </c>
      <c r="J75" s="128" t="s">
        <v>1335</v>
      </c>
      <c r="K75" s="15" t="b">
        <v>1</v>
      </c>
      <c r="L75" s="15" t="b">
        <v>0</v>
      </c>
      <c r="M75" s="16" t="s">
        <v>1277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ht="19.5" customHeight="1">
      <c r="A76" s="140" t="s">
        <v>1580</v>
      </c>
      <c r="B76" s="141" t="s">
        <v>1581</v>
      </c>
      <c r="C76" s="120" t="str">
        <f t="shared" si="1"/>
        <v>C</v>
      </c>
      <c r="D76" s="142" t="s">
        <v>1582</v>
      </c>
      <c r="E76" s="143" t="s">
        <v>1583</v>
      </c>
      <c r="F76" s="15" t="s">
        <v>1297</v>
      </c>
      <c r="G76" s="149">
        <v>136496.0</v>
      </c>
      <c r="H76" s="58" t="str">
        <f t="shared" si="7"/>
        <v>CONG. REYNALDO A. CALALAY MEM. ES</v>
      </c>
      <c r="I76" s="58" t="str">
        <f t="shared" si="5"/>
        <v>ARMELYN C MATIGA</v>
      </c>
      <c r="J76" s="128" t="s">
        <v>563</v>
      </c>
      <c r="K76" s="15" t="b">
        <v>1</v>
      </c>
      <c r="L76" s="15" t="b">
        <v>0</v>
      </c>
      <c r="M76" s="16" t="s">
        <v>1277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ht="19.5" customHeight="1">
      <c r="A77" s="140" t="s">
        <v>1584</v>
      </c>
      <c r="B77" s="141" t="s">
        <v>1585</v>
      </c>
      <c r="C77" s="120" t="str">
        <f t="shared" si="1"/>
        <v>V</v>
      </c>
      <c r="D77" s="142" t="s">
        <v>1586</v>
      </c>
      <c r="E77" s="143" t="s">
        <v>1587</v>
      </c>
      <c r="F77" s="15" t="s">
        <v>1297</v>
      </c>
      <c r="G77" s="149">
        <v>136500.0</v>
      </c>
      <c r="H77" s="58" t="str">
        <f t="shared" si="7"/>
        <v>BUNGAD E.S.</v>
      </c>
      <c r="I77" s="58" t="str">
        <f t="shared" si="5"/>
        <v>FLOR V TORIBIO</v>
      </c>
      <c r="J77" s="128" t="s">
        <v>1588</v>
      </c>
      <c r="K77" s="15" t="b">
        <v>1</v>
      </c>
      <c r="L77" s="15" t="b">
        <v>0</v>
      </c>
      <c r="M77" s="16" t="s">
        <v>1277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ht="19.5" customHeight="1">
      <c r="A78" s="140" t="s">
        <v>1589</v>
      </c>
      <c r="B78" s="141" t="s">
        <v>1590</v>
      </c>
      <c r="C78" s="120" t="str">
        <f t="shared" si="1"/>
        <v>A</v>
      </c>
      <c r="D78" s="142" t="s">
        <v>1591</v>
      </c>
      <c r="E78" s="143" t="s">
        <v>1592</v>
      </c>
      <c r="F78" s="15" t="s">
        <v>1297</v>
      </c>
      <c r="G78" s="149">
        <v>136501.0</v>
      </c>
      <c r="H78" s="58" t="str">
        <f t="shared" si="7"/>
        <v>E. ABADA E.S.</v>
      </c>
      <c r="I78" s="58" t="str">
        <f t="shared" si="5"/>
        <v>JANICE A PALARAN</v>
      </c>
      <c r="J78" s="128" t="s">
        <v>1512</v>
      </c>
      <c r="K78" s="15" t="b">
        <v>1</v>
      </c>
      <c r="L78" s="15" t="b">
        <v>0</v>
      </c>
      <c r="M78" s="16" t="s">
        <v>1277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ht="19.5" customHeight="1">
      <c r="A79" s="140" t="s">
        <v>1593</v>
      </c>
      <c r="B79" s="141" t="s">
        <v>1594</v>
      </c>
      <c r="C79" s="120" t="str">
        <f t="shared" si="1"/>
        <v>S</v>
      </c>
      <c r="D79" s="142" t="s">
        <v>1409</v>
      </c>
      <c r="E79" s="143" t="s">
        <v>1595</v>
      </c>
      <c r="F79" s="15" t="s">
        <v>1297</v>
      </c>
      <c r="G79" s="149">
        <v>136502.0</v>
      </c>
      <c r="H79" s="58" t="str">
        <f t="shared" si="7"/>
        <v>PALTOK E.S.</v>
      </c>
      <c r="I79" s="58" t="str">
        <f t="shared" si="5"/>
        <v>ROBIN S RAMOS</v>
      </c>
      <c r="J79" s="128" t="s">
        <v>1335</v>
      </c>
      <c r="K79" s="15" t="b">
        <v>1</v>
      </c>
      <c r="L79" s="15" t="b">
        <v>0</v>
      </c>
      <c r="M79" s="16" t="s">
        <v>1277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ht="19.5" customHeight="1">
      <c r="A80" s="140" t="s">
        <v>1596</v>
      </c>
      <c r="B80" s="141" t="s">
        <v>1597</v>
      </c>
      <c r="C80" s="120" t="str">
        <f t="shared" si="1"/>
        <v>E</v>
      </c>
      <c r="D80" s="142" t="s">
        <v>1598</v>
      </c>
      <c r="E80" s="143" t="s">
        <v>1599</v>
      </c>
      <c r="F80" s="15" t="s">
        <v>1297</v>
      </c>
      <c r="G80" s="149">
        <v>136503.0</v>
      </c>
      <c r="H80" s="58" t="str">
        <f t="shared" si="7"/>
        <v>SINAG-TALA E.S.</v>
      </c>
      <c r="I80" s="58" t="str">
        <f t="shared" si="5"/>
        <v>ELMA E MANSIT</v>
      </c>
      <c r="J80" s="128" t="s">
        <v>1358</v>
      </c>
      <c r="K80" s="15" t="b">
        <v>1</v>
      </c>
      <c r="L80" s="15" t="b">
        <v>0</v>
      </c>
      <c r="M80" s="16" t="s">
        <v>1277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ht="19.5" customHeight="1">
      <c r="A81" s="140" t="s">
        <v>1600</v>
      </c>
      <c r="B81" s="141" t="s">
        <v>1601</v>
      </c>
      <c r="C81" s="120" t="str">
        <f t="shared" si="1"/>
        <v>R</v>
      </c>
      <c r="D81" s="142" t="s">
        <v>1602</v>
      </c>
      <c r="E81" s="143" t="s">
        <v>1603</v>
      </c>
      <c r="F81" s="15" t="s">
        <v>1297</v>
      </c>
      <c r="G81" s="149">
        <v>136499.0</v>
      </c>
      <c r="H81" s="58" t="str">
        <f t="shared" si="7"/>
        <v>BAYANIHAN E.S.</v>
      </c>
      <c r="I81" s="58" t="str">
        <f t="shared" si="5"/>
        <v>PERLA R RAGADIO</v>
      </c>
      <c r="J81" s="128" t="s">
        <v>1358</v>
      </c>
      <c r="K81" s="15" t="b">
        <v>1</v>
      </c>
      <c r="L81" s="15" t="b">
        <v>0</v>
      </c>
      <c r="M81" s="16" t="s">
        <v>1277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ht="19.5" customHeight="1">
      <c r="A82" s="140" t="s">
        <v>1604</v>
      </c>
      <c r="B82" s="141" t="s">
        <v>1605</v>
      </c>
      <c r="C82" s="120" t="str">
        <f t="shared" si="1"/>
        <v>A</v>
      </c>
      <c r="D82" s="142" t="s">
        <v>1606</v>
      </c>
      <c r="E82" s="143" t="s">
        <v>1607</v>
      </c>
      <c r="F82" s="15" t="s">
        <v>1297</v>
      </c>
      <c r="G82" s="149">
        <v>136506.0</v>
      </c>
      <c r="H82" s="58" t="str">
        <f t="shared" si="7"/>
        <v>TORO HILLS E.S.</v>
      </c>
      <c r="I82" s="58" t="str">
        <f t="shared" si="5"/>
        <v>ZENAIDA A MALLILLIN</v>
      </c>
      <c r="J82" s="128" t="s">
        <v>1298</v>
      </c>
      <c r="K82" s="15" t="b">
        <v>1</v>
      </c>
      <c r="L82" s="15" t="b">
        <v>0</v>
      </c>
      <c r="M82" s="16" t="s">
        <v>1277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ht="19.5" customHeight="1">
      <c r="A83" s="140" t="s">
        <v>1407</v>
      </c>
      <c r="B83" s="141" t="s">
        <v>1608</v>
      </c>
      <c r="C83" s="120" t="str">
        <f t="shared" si="1"/>
        <v>R</v>
      </c>
      <c r="D83" s="142" t="s">
        <v>1609</v>
      </c>
      <c r="E83" s="143" t="s">
        <v>1610</v>
      </c>
      <c r="F83" s="15" t="s">
        <v>1297</v>
      </c>
      <c r="G83" s="149">
        <v>136505.0</v>
      </c>
      <c r="H83" s="58" t="str">
        <f t="shared" si="7"/>
        <v>SAN ANTONIO E.S.</v>
      </c>
      <c r="I83" s="58" t="str">
        <f t="shared" si="5"/>
        <v>RODELIO R OLONAN</v>
      </c>
      <c r="J83" s="128" t="s">
        <v>1565</v>
      </c>
      <c r="K83" s="15" t="b">
        <v>1</v>
      </c>
      <c r="L83" s="15" t="b">
        <v>0</v>
      </c>
      <c r="M83" s="16" t="s">
        <v>1277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ht="19.5" customHeight="1">
      <c r="A84" s="140" t="s">
        <v>1611</v>
      </c>
      <c r="B84" s="145" t="s">
        <v>1612</v>
      </c>
      <c r="C84" s="120" t="str">
        <f t="shared" si="1"/>
        <v>E</v>
      </c>
      <c r="D84" s="142" t="s">
        <v>1613</v>
      </c>
      <c r="E84" s="143" t="s">
        <v>1614</v>
      </c>
      <c r="F84" s="15" t="s">
        <v>1297</v>
      </c>
      <c r="G84" s="149">
        <v>136509.0</v>
      </c>
      <c r="H84" s="58" t="str">
        <f t="shared" si="7"/>
        <v>PROJECT 6 E.S.</v>
      </c>
      <c r="I84" s="58" t="str">
        <f t="shared" si="5"/>
        <v>DAISY E CAÑIZARES</v>
      </c>
      <c r="J84" s="128" t="s">
        <v>1298</v>
      </c>
      <c r="K84" s="15" t="b">
        <v>1</v>
      </c>
      <c r="L84" s="15" t="b">
        <v>0</v>
      </c>
      <c r="M84" s="16" t="s">
        <v>1277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ht="19.5" customHeight="1">
      <c r="A85" s="140" t="s">
        <v>1615</v>
      </c>
      <c r="B85" s="141" t="s">
        <v>1616</v>
      </c>
      <c r="C85" s="120" t="str">
        <f t="shared" si="1"/>
        <v>O</v>
      </c>
      <c r="D85" s="142" t="s">
        <v>1617</v>
      </c>
      <c r="E85" s="143" t="s">
        <v>1618</v>
      </c>
      <c r="F85" s="15" t="s">
        <v>1297</v>
      </c>
      <c r="G85" s="149">
        <v>136504.0</v>
      </c>
      <c r="H85" s="58" t="str">
        <f t="shared" si="7"/>
        <v>BAGO BANTAY E.S.</v>
      </c>
      <c r="I85" s="58" t="str">
        <f t="shared" si="5"/>
        <v>MA. TEOFILA O BACONAWA</v>
      </c>
      <c r="J85" s="128" t="s">
        <v>1443</v>
      </c>
      <c r="K85" s="15" t="b">
        <v>1</v>
      </c>
      <c r="L85" s="15" t="b">
        <v>0</v>
      </c>
      <c r="M85" s="16" t="s">
        <v>1277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ht="19.5" customHeight="1">
      <c r="A86" s="140" t="s">
        <v>1619</v>
      </c>
      <c r="B86" s="141" t="s">
        <v>1620</v>
      </c>
      <c r="C86" s="120" t="str">
        <f t="shared" si="1"/>
        <v>M</v>
      </c>
      <c r="D86" s="142" t="s">
        <v>1436</v>
      </c>
      <c r="E86" s="143" t="s">
        <v>1621</v>
      </c>
      <c r="F86" s="15" t="s">
        <v>1297</v>
      </c>
      <c r="G86" s="149">
        <v>136507.0</v>
      </c>
      <c r="H86" s="58" t="str">
        <f t="shared" si="7"/>
        <v>BAGONG PAG-ASA E.S.</v>
      </c>
      <c r="I86" s="58" t="str">
        <f t="shared" si="5"/>
        <v>SHIARELL LOIDA M CRUZ</v>
      </c>
      <c r="J86" s="128" t="s">
        <v>1565</v>
      </c>
      <c r="K86" s="15" t="b">
        <v>1</v>
      </c>
      <c r="L86" s="15" t="b">
        <v>0</v>
      </c>
      <c r="M86" s="16" t="s">
        <v>1277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ht="19.5" customHeight="1">
      <c r="A87" s="140" t="s">
        <v>1622</v>
      </c>
      <c r="B87" s="141" t="s">
        <v>1623</v>
      </c>
      <c r="C87" s="120" t="str">
        <f t="shared" si="1"/>
        <v>E</v>
      </c>
      <c r="D87" s="142" t="s">
        <v>1624</v>
      </c>
      <c r="E87" s="143" t="s">
        <v>1625</v>
      </c>
      <c r="F87" s="15" t="s">
        <v>1297</v>
      </c>
      <c r="G87" s="149">
        <v>136508.0</v>
      </c>
      <c r="H87" s="58" t="str">
        <f t="shared" si="7"/>
        <v>MINES E.S.</v>
      </c>
      <c r="I87" s="58" t="str">
        <f t="shared" si="5"/>
        <v>MELANIE E SIMEON</v>
      </c>
      <c r="J87" s="128" t="s">
        <v>1443</v>
      </c>
      <c r="K87" s="15" t="b">
        <v>1</v>
      </c>
      <c r="L87" s="15" t="b">
        <v>0</v>
      </c>
      <c r="M87" s="16" t="s">
        <v>1277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ht="19.5" customHeight="1">
      <c r="A88" s="140" t="s">
        <v>1626</v>
      </c>
      <c r="B88" s="145" t="s">
        <v>1627</v>
      </c>
      <c r="C88" s="120" t="str">
        <f t="shared" si="1"/>
        <v>D</v>
      </c>
      <c r="D88" s="142" t="s">
        <v>1628</v>
      </c>
      <c r="E88" s="143" t="s">
        <v>1629</v>
      </c>
      <c r="F88" s="15" t="s">
        <v>1297</v>
      </c>
      <c r="G88" s="149">
        <v>136510.0</v>
      </c>
      <c r="H88" s="58" t="str">
        <f t="shared" si="7"/>
        <v>STO. CRISTO E.S.</v>
      </c>
      <c r="I88" s="58" t="str">
        <f t="shared" si="5"/>
        <v>NIMIA D CENTILLO</v>
      </c>
      <c r="J88" s="128" t="s">
        <v>1443</v>
      </c>
      <c r="K88" s="15" t="b">
        <v>1</v>
      </c>
      <c r="L88" s="15" t="b">
        <v>0</v>
      </c>
      <c r="M88" s="16" t="s">
        <v>1277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ht="19.5" customHeight="1">
      <c r="A89" s="140" t="s">
        <v>1630</v>
      </c>
      <c r="B89" s="141" t="s">
        <v>1631</v>
      </c>
      <c r="C89" s="120" t="str">
        <f t="shared" si="1"/>
        <v>P</v>
      </c>
      <c r="D89" s="142" t="s">
        <v>1632</v>
      </c>
      <c r="E89" s="143" t="s">
        <v>1633</v>
      </c>
      <c r="F89" s="15" t="s">
        <v>1297</v>
      </c>
      <c r="G89" s="149">
        <v>136539.0</v>
      </c>
      <c r="H89" s="58" t="str">
        <f t="shared" si="7"/>
        <v>BAGONG SILANGAN E.S.</v>
      </c>
      <c r="I89" s="58" t="str">
        <f t="shared" si="5"/>
        <v>WILMA P ROSAL</v>
      </c>
      <c r="J89" s="128" t="s">
        <v>1298</v>
      </c>
      <c r="K89" s="15" t="b">
        <v>1</v>
      </c>
      <c r="L89" s="15" t="b">
        <v>0</v>
      </c>
      <c r="M89" s="16" t="s">
        <v>1277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ht="19.5" customHeight="1">
      <c r="A90" s="140" t="s">
        <v>1634</v>
      </c>
      <c r="B90" s="141" t="s">
        <v>1319</v>
      </c>
      <c r="C90" s="120" t="str">
        <f t="shared" si="1"/>
        <v>F</v>
      </c>
      <c r="D90" s="142" t="s">
        <v>1635</v>
      </c>
      <c r="E90" s="143" t="s">
        <v>1636</v>
      </c>
      <c r="F90" s="15" t="s">
        <v>1297</v>
      </c>
      <c r="G90" s="149">
        <v>136540.0</v>
      </c>
      <c r="H90" s="58" t="str">
        <f t="shared" si="7"/>
        <v>PRES. C. AQUINO ES</v>
      </c>
      <c r="I90" s="58" t="str">
        <f t="shared" si="5"/>
        <v>GERRY F ISIP</v>
      </c>
      <c r="J90" s="128" t="s">
        <v>1298</v>
      </c>
      <c r="K90" s="15" t="b">
        <v>1</v>
      </c>
      <c r="L90" s="15" t="b">
        <v>0</v>
      </c>
      <c r="M90" s="16" t="s">
        <v>1277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ht="19.5" customHeight="1">
      <c r="A91" s="140" t="s">
        <v>1637</v>
      </c>
      <c r="B91" s="141" t="s">
        <v>1638</v>
      </c>
      <c r="C91" s="120" t="str">
        <f t="shared" si="1"/>
        <v>P</v>
      </c>
      <c r="D91" s="142" t="s">
        <v>1639</v>
      </c>
      <c r="E91" s="144" t="s">
        <v>1640</v>
      </c>
      <c r="F91" s="15" t="s">
        <v>1297</v>
      </c>
      <c r="G91" s="149">
        <v>136541.0</v>
      </c>
      <c r="H91" s="58" t="str">
        <f t="shared" si="7"/>
        <v>COMMONWEALTH E.S.</v>
      </c>
      <c r="I91" s="58" t="str">
        <f t="shared" si="5"/>
        <v>ALLEN P SAURE</v>
      </c>
      <c r="J91" s="128" t="s">
        <v>1298</v>
      </c>
      <c r="K91" s="15" t="b">
        <v>1</v>
      </c>
      <c r="L91" s="15" t="b">
        <v>0</v>
      </c>
      <c r="M91" s="16" t="s">
        <v>1277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ht="19.5" customHeight="1">
      <c r="A92" s="140" t="s">
        <v>1641</v>
      </c>
      <c r="B92" s="141" t="s">
        <v>1642</v>
      </c>
      <c r="C92" s="120" t="str">
        <f t="shared" si="1"/>
        <v>H</v>
      </c>
      <c r="D92" s="142" t="s">
        <v>1643</v>
      </c>
      <c r="E92" s="144" t="s">
        <v>1644</v>
      </c>
      <c r="F92" s="15" t="s">
        <v>1297</v>
      </c>
      <c r="G92" s="134">
        <v>222503.0</v>
      </c>
      <c r="H92" s="58" t="str">
        <f t="shared" si="7"/>
        <v>BENIGNO S. AQUINO ES</v>
      </c>
      <c r="I92" s="58" t="str">
        <f t="shared" si="5"/>
        <v>GEOFFREY H ECHANIS</v>
      </c>
      <c r="J92" s="128" t="s">
        <v>1298</v>
      </c>
      <c r="K92" s="15" t="b">
        <v>1</v>
      </c>
      <c r="L92" s="15" t="b">
        <v>0</v>
      </c>
      <c r="M92" s="16" t="s">
        <v>1277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ht="19.5" customHeight="1">
      <c r="A93" s="140" t="s">
        <v>1645</v>
      </c>
      <c r="B93" s="141" t="s">
        <v>1646</v>
      </c>
      <c r="C93" s="120" t="str">
        <f t="shared" si="1"/>
        <v>M</v>
      </c>
      <c r="D93" s="142" t="s">
        <v>1647</v>
      </c>
      <c r="E93" s="143" t="s">
        <v>1648</v>
      </c>
      <c r="F93" s="15" t="s">
        <v>1297</v>
      </c>
      <c r="G93" s="149">
        <v>136542.0</v>
      </c>
      <c r="H93" s="58" t="str">
        <f t="shared" si="7"/>
        <v>DOÑA JUANA E.S.</v>
      </c>
      <c r="I93" s="58" t="str">
        <f t="shared" si="5"/>
        <v>MA. DEBBIE M RESMA</v>
      </c>
      <c r="J93" s="128" t="s">
        <v>1298</v>
      </c>
      <c r="K93" s="15" t="b">
        <v>1</v>
      </c>
      <c r="L93" s="15" t="b">
        <v>0</v>
      </c>
      <c r="M93" s="16" t="s">
        <v>1277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ht="19.5" customHeight="1">
      <c r="A94" s="140" t="s">
        <v>1649</v>
      </c>
      <c r="B94" s="141" t="s">
        <v>1650</v>
      </c>
      <c r="C94" s="120" t="str">
        <f t="shared" si="1"/>
        <v>M</v>
      </c>
      <c r="D94" s="142" t="s">
        <v>1651</v>
      </c>
      <c r="E94" s="143" t="s">
        <v>1652</v>
      </c>
      <c r="F94" s="15" t="s">
        <v>1297</v>
      </c>
      <c r="G94" s="149">
        <v>136551.0</v>
      </c>
      <c r="H94" s="58" t="str">
        <f t="shared" si="7"/>
        <v>SAN DIEGO E.S.</v>
      </c>
      <c r="I94" s="58" t="str">
        <f t="shared" si="5"/>
        <v>EMELY M PELOBELLO</v>
      </c>
      <c r="J94" s="128" t="s">
        <v>1298</v>
      </c>
      <c r="K94" s="15" t="b">
        <v>1</v>
      </c>
      <c r="L94" s="15" t="b">
        <v>0</v>
      </c>
      <c r="M94" s="16" t="s">
        <v>1277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ht="19.5" customHeight="1">
      <c r="A95" s="140" t="s">
        <v>1653</v>
      </c>
      <c r="B95" s="141" t="s">
        <v>1654</v>
      </c>
      <c r="C95" s="120" t="str">
        <f t="shared" si="1"/>
        <v>D</v>
      </c>
      <c r="D95" s="142" t="s">
        <v>1655</v>
      </c>
      <c r="E95" s="143" t="s">
        <v>1656</v>
      </c>
      <c r="F95" s="15" t="s">
        <v>1297</v>
      </c>
      <c r="G95" s="149">
        <v>136544.0</v>
      </c>
      <c r="H95" s="58" t="str">
        <f t="shared" si="7"/>
        <v>HOLY SPIRIT E.S.</v>
      </c>
      <c r="I95" s="58" t="str">
        <f t="shared" si="5"/>
        <v>JUAN AMORMIO D CABARDO</v>
      </c>
      <c r="J95" s="128" t="s">
        <v>1298</v>
      </c>
      <c r="K95" s="15" t="b">
        <v>1</v>
      </c>
      <c r="L95" s="15" t="b">
        <v>0</v>
      </c>
      <c r="M95" s="16" t="s">
        <v>1277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ht="19.5" customHeight="1">
      <c r="A96" s="140" t="s">
        <v>1657</v>
      </c>
      <c r="B96" s="141" t="s">
        <v>1585</v>
      </c>
      <c r="C96" s="120" t="str">
        <f t="shared" si="1"/>
        <v>V</v>
      </c>
      <c r="D96" s="142" t="s">
        <v>1658</v>
      </c>
      <c r="E96" s="143" t="s">
        <v>1659</v>
      </c>
      <c r="F96" s="15" t="s">
        <v>1297</v>
      </c>
      <c r="G96" s="149">
        <v>136545.0</v>
      </c>
      <c r="H96" s="58" t="str">
        <f t="shared" si="7"/>
        <v>LUPANG PANGAKO E.S.</v>
      </c>
      <c r="I96" s="58" t="str">
        <f t="shared" si="5"/>
        <v>JAY V URETA</v>
      </c>
      <c r="J96" s="128" t="s">
        <v>1298</v>
      </c>
      <c r="K96" s="15" t="b">
        <v>1</v>
      </c>
      <c r="L96" s="15" t="b">
        <v>0</v>
      </c>
      <c r="M96" s="16" t="s">
        <v>1277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ht="19.5" customHeight="1">
      <c r="A97" s="140" t="s">
        <v>1576</v>
      </c>
      <c r="B97" s="145" t="s">
        <v>1660</v>
      </c>
      <c r="C97" s="120" t="str">
        <f t="shared" si="1"/>
        <v>O</v>
      </c>
      <c r="D97" s="142" t="s">
        <v>1661</v>
      </c>
      <c r="E97" s="143" t="s">
        <v>1662</v>
      </c>
      <c r="F97" s="15" t="s">
        <v>1297</v>
      </c>
      <c r="G97" s="149">
        <v>136546.0</v>
      </c>
      <c r="H97" s="58" t="str">
        <f t="shared" si="7"/>
        <v>MANUEL L. QUEZON E.S.</v>
      </c>
      <c r="I97" s="58" t="str">
        <f t="shared" si="5"/>
        <v>SILVERIO O ESTORCO</v>
      </c>
      <c r="J97" s="128" t="s">
        <v>1298</v>
      </c>
      <c r="K97" s="15" t="b">
        <v>1</v>
      </c>
      <c r="L97" s="15" t="b">
        <v>0</v>
      </c>
      <c r="M97" s="16" t="s">
        <v>1277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ht="19.5" customHeight="1">
      <c r="A98" s="140" t="s">
        <v>1663</v>
      </c>
      <c r="B98" s="141" t="s">
        <v>1664</v>
      </c>
      <c r="C98" s="120" t="str">
        <f t="shared" si="1"/>
        <v>M</v>
      </c>
      <c r="D98" s="142" t="s">
        <v>1352</v>
      </c>
      <c r="E98" s="144" t="s">
        <v>1665</v>
      </c>
      <c r="F98" s="15" t="s">
        <v>1297</v>
      </c>
      <c r="G98" s="149">
        <v>136547.0</v>
      </c>
      <c r="H98" s="58" t="str">
        <f t="shared" si="7"/>
        <v>MELENCIO CASTELO E.S.</v>
      </c>
      <c r="I98" s="58" t="str">
        <f t="shared" si="5"/>
        <v>MERCEDES M FLORES</v>
      </c>
      <c r="J98" s="128" t="s">
        <v>1298</v>
      </c>
      <c r="K98" s="15" t="b">
        <v>1</v>
      </c>
      <c r="L98" s="15" t="b">
        <v>0</v>
      </c>
      <c r="M98" s="16" t="s">
        <v>1277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ht="19.5" customHeight="1">
      <c r="A99" s="140" t="s">
        <v>1666</v>
      </c>
      <c r="B99" s="141" t="s">
        <v>1449</v>
      </c>
      <c r="C99" s="120" t="str">
        <f t="shared" si="1"/>
        <v>P</v>
      </c>
      <c r="D99" s="142" t="s">
        <v>1667</v>
      </c>
      <c r="E99" s="143" t="s">
        <v>1668</v>
      </c>
      <c r="F99" s="15" t="s">
        <v>1297</v>
      </c>
      <c r="G99" s="149">
        <v>136548.0</v>
      </c>
      <c r="H99" s="58" t="str">
        <f t="shared" si="7"/>
        <v>PAYATAS B E.S.</v>
      </c>
      <c r="I99" s="58" t="str">
        <f t="shared" si="5"/>
        <v>ANTONIO P MIRANDA</v>
      </c>
      <c r="J99" s="128" t="s">
        <v>1298</v>
      </c>
      <c r="K99" s="15" t="b">
        <v>1</v>
      </c>
      <c r="L99" s="15" t="b">
        <v>0</v>
      </c>
      <c r="M99" s="16" t="s">
        <v>1277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ht="19.5" customHeight="1">
      <c r="A100" s="140" t="s">
        <v>1669</v>
      </c>
      <c r="B100" s="141" t="s">
        <v>1670</v>
      </c>
      <c r="C100" s="120" t="str">
        <f t="shared" si="1"/>
        <v>B</v>
      </c>
      <c r="D100" s="142" t="s">
        <v>1671</v>
      </c>
      <c r="E100" s="143" t="s">
        <v>1672</v>
      </c>
      <c r="F100" s="15" t="s">
        <v>1297</v>
      </c>
      <c r="G100" s="149">
        <v>136550.0</v>
      </c>
      <c r="H100" s="58" t="str">
        <f t="shared" si="7"/>
        <v>PAYATAS C E.S.</v>
      </c>
      <c r="I100" s="58" t="str">
        <f t="shared" si="5"/>
        <v>AMELITA B NUGUIT</v>
      </c>
      <c r="J100" s="128" t="s">
        <v>1298</v>
      </c>
      <c r="K100" s="15" t="b">
        <v>1</v>
      </c>
      <c r="L100" s="15" t="b">
        <v>0</v>
      </c>
      <c r="M100" s="16" t="s">
        <v>1277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ht="19.5" customHeight="1">
      <c r="A101" s="140" t="s">
        <v>1673</v>
      </c>
      <c r="B101" s="141" t="s">
        <v>1674</v>
      </c>
      <c r="C101" s="120" t="str">
        <f t="shared" si="1"/>
        <v>O</v>
      </c>
      <c r="D101" s="142" t="s">
        <v>1675</v>
      </c>
      <c r="E101" s="143" t="s">
        <v>1676</v>
      </c>
      <c r="F101" s="15" t="s">
        <v>1297</v>
      </c>
      <c r="G101" s="149">
        <v>136549.0</v>
      </c>
      <c r="H101" s="58" t="str">
        <f t="shared" si="7"/>
        <v>REYMUNDO PUNONGBAYAN E.S.</v>
      </c>
      <c r="I101" s="58" t="str">
        <f t="shared" si="5"/>
        <v>ANNALYN O FERNANDEZ</v>
      </c>
      <c r="J101" s="128" t="s">
        <v>1443</v>
      </c>
      <c r="K101" s="15" t="b">
        <v>1</v>
      </c>
      <c r="L101" s="15" t="b">
        <v>0</v>
      </c>
      <c r="M101" s="16" t="s">
        <v>1277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ht="19.5" customHeight="1">
      <c r="A102" s="140" t="s">
        <v>1677</v>
      </c>
      <c r="B102" s="151" t="s">
        <v>1678</v>
      </c>
      <c r="C102" s="120" t="str">
        <f t="shared" si="1"/>
        <v>F</v>
      </c>
      <c r="D102" s="142" t="s">
        <v>1679</v>
      </c>
      <c r="E102" s="144" t="s">
        <v>1680</v>
      </c>
      <c r="F102" s="15" t="s">
        <v>1297</v>
      </c>
      <c r="G102" s="149">
        <v>136559.0</v>
      </c>
      <c r="H102" s="58" t="str">
        <f t="shared" si="7"/>
        <v>QUIRINO E.S.</v>
      </c>
      <c r="I102" s="58" t="str">
        <f t="shared" si="5"/>
        <v>FELIX F MALUNES</v>
      </c>
      <c r="J102" s="128" t="s">
        <v>1298</v>
      </c>
      <c r="K102" s="15" t="b">
        <v>1</v>
      </c>
      <c r="L102" s="15" t="b">
        <v>0</v>
      </c>
      <c r="M102" s="16" t="s">
        <v>1277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ht="19.5" customHeight="1">
      <c r="A103" s="140" t="s">
        <v>1681</v>
      </c>
      <c r="B103" s="152" t="s">
        <v>1682</v>
      </c>
      <c r="C103" s="120" t="str">
        <f t="shared" si="1"/>
        <v>A</v>
      </c>
      <c r="D103" s="142" t="s">
        <v>1683</v>
      </c>
      <c r="E103" s="143" t="s">
        <v>1684</v>
      </c>
      <c r="F103" s="15" t="s">
        <v>1297</v>
      </c>
      <c r="G103" s="149">
        <v>136553.0</v>
      </c>
      <c r="H103" s="58" t="str">
        <f t="shared" si="7"/>
        <v>BALARA E.S.</v>
      </c>
      <c r="I103" s="58" t="str">
        <f t="shared" si="5"/>
        <v>JUPHET A CAPUYAN</v>
      </c>
      <c r="J103" s="128" t="s">
        <v>1298</v>
      </c>
      <c r="K103" s="15" t="b">
        <v>1</v>
      </c>
      <c r="L103" s="15" t="b">
        <v>0</v>
      </c>
      <c r="M103" s="16" t="s">
        <v>1277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ht="19.5" customHeight="1">
      <c r="A104" s="140" t="s">
        <v>1685</v>
      </c>
      <c r="B104" s="141" t="s">
        <v>1686</v>
      </c>
      <c r="C104" s="120" t="str">
        <f t="shared" si="1"/>
        <v>N</v>
      </c>
      <c r="D104" s="142" t="s">
        <v>1364</v>
      </c>
      <c r="E104" s="143" t="s">
        <v>1687</v>
      </c>
      <c r="F104" s="15" t="s">
        <v>1297</v>
      </c>
      <c r="G104" s="149">
        <v>136555.0</v>
      </c>
      <c r="H104" s="58" t="str">
        <f t="shared" si="7"/>
        <v>OLD BALARA E.S.</v>
      </c>
      <c r="I104" s="58" t="str">
        <f t="shared" si="5"/>
        <v>MERLIN N VILLEGAS</v>
      </c>
      <c r="J104" s="128" t="s">
        <v>1298</v>
      </c>
      <c r="K104" s="15" t="b">
        <v>1</v>
      </c>
      <c r="L104" s="15" t="b">
        <v>0</v>
      </c>
      <c r="M104" s="16" t="s">
        <v>1277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ht="19.5" customHeight="1">
      <c r="A105" s="140" t="s">
        <v>1363</v>
      </c>
      <c r="B105" s="141" t="s">
        <v>1688</v>
      </c>
      <c r="C105" s="120" t="str">
        <f t="shared" si="1"/>
        <v>I</v>
      </c>
      <c r="D105" s="142" t="s">
        <v>1689</v>
      </c>
      <c r="E105" s="143" t="s">
        <v>1690</v>
      </c>
      <c r="F105" s="15" t="s">
        <v>1297</v>
      </c>
      <c r="G105" s="149">
        <v>136557.0</v>
      </c>
      <c r="H105" s="58" t="str">
        <f t="shared" si="7"/>
        <v>CUBAO E.S.</v>
      </c>
      <c r="I105" s="58" t="str">
        <f t="shared" si="5"/>
        <v>EDNA I RIMA</v>
      </c>
      <c r="J105" s="128" t="s">
        <v>1443</v>
      </c>
      <c r="K105" s="15" t="b">
        <v>1</v>
      </c>
      <c r="L105" s="15" t="b">
        <v>0</v>
      </c>
      <c r="M105" s="16" t="s">
        <v>1277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ht="19.5" customHeight="1">
      <c r="A106" s="140" t="s">
        <v>1691</v>
      </c>
      <c r="B106" s="141" t="s">
        <v>1692</v>
      </c>
      <c r="C106" s="120" t="str">
        <f t="shared" si="1"/>
        <v>D</v>
      </c>
      <c r="D106" s="142" t="s">
        <v>1449</v>
      </c>
      <c r="E106" s="143" t="s">
        <v>1693</v>
      </c>
      <c r="F106" s="15" t="s">
        <v>1297</v>
      </c>
      <c r="G106" s="149">
        <v>136558.0</v>
      </c>
      <c r="H106" s="58" t="str">
        <f t="shared" si="7"/>
        <v>E. RODRIGUEZ SR. E.S.</v>
      </c>
      <c r="I106" s="58" t="str">
        <f t="shared" si="5"/>
        <v>MARICEL D PANGANIBAN</v>
      </c>
      <c r="J106" s="128" t="s">
        <v>1588</v>
      </c>
      <c r="K106" s="15" t="b">
        <v>1</v>
      </c>
      <c r="L106" s="15" t="b">
        <v>0</v>
      </c>
      <c r="M106" s="16" t="s">
        <v>1277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ht="19.5" customHeight="1">
      <c r="A107" s="140" t="s">
        <v>1694</v>
      </c>
      <c r="B107" s="141" t="s">
        <v>1695</v>
      </c>
      <c r="C107" s="120" t="str">
        <f t="shared" si="1"/>
        <v>S</v>
      </c>
      <c r="D107" s="142" t="s">
        <v>1696</v>
      </c>
      <c r="E107" s="143" t="s">
        <v>1697</v>
      </c>
      <c r="F107" s="15" t="s">
        <v>1297</v>
      </c>
      <c r="G107" s="149">
        <v>136552.0</v>
      </c>
      <c r="H107" s="58" t="str">
        <f t="shared" si="7"/>
        <v>BAGUMBAYAN E.S.</v>
      </c>
      <c r="I107" s="58" t="str">
        <f t="shared" si="5"/>
        <v>LERMA S TUAZON</v>
      </c>
      <c r="J107" s="128" t="s">
        <v>1358</v>
      </c>
      <c r="K107" s="15" t="b">
        <v>1</v>
      </c>
      <c r="L107" s="15" t="b">
        <v>0</v>
      </c>
      <c r="M107" s="16" t="s">
        <v>1277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ht="19.5" customHeight="1">
      <c r="A108" s="140" t="s">
        <v>1698</v>
      </c>
      <c r="B108" s="141" t="s">
        <v>1699</v>
      </c>
      <c r="C108" s="120" t="str">
        <f t="shared" si="1"/>
        <v>D</v>
      </c>
      <c r="D108" s="142" t="s">
        <v>1700</v>
      </c>
      <c r="E108" s="143" t="s">
        <v>1701</v>
      </c>
      <c r="F108" s="15" t="s">
        <v>1297</v>
      </c>
      <c r="G108" s="149">
        <v>136554.0</v>
      </c>
      <c r="H108" s="58" t="str">
        <f t="shared" si="7"/>
        <v>LIBIS E.S.</v>
      </c>
      <c r="I108" s="58" t="str">
        <f t="shared" si="5"/>
        <v>JENNETH D MOLINILLA</v>
      </c>
      <c r="J108" s="128" t="s">
        <v>1588</v>
      </c>
      <c r="K108" s="15" t="b">
        <v>1</v>
      </c>
      <c r="L108" s="15" t="b">
        <v>0</v>
      </c>
      <c r="M108" s="16" t="s">
        <v>1277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ht="19.5" customHeight="1">
      <c r="A109" s="140" t="s">
        <v>1702</v>
      </c>
      <c r="B109" s="141" t="s">
        <v>1703</v>
      </c>
      <c r="C109" s="120" t="str">
        <f t="shared" si="1"/>
        <v>S</v>
      </c>
      <c r="D109" s="142" t="s">
        <v>1704</v>
      </c>
      <c r="E109" s="143" t="s">
        <v>1705</v>
      </c>
      <c r="F109" s="15" t="s">
        <v>1297</v>
      </c>
      <c r="G109" s="149">
        <v>136564.0</v>
      </c>
      <c r="H109" s="58" t="str">
        <f t="shared" si="7"/>
        <v>P.V. KALAW E.S.</v>
      </c>
      <c r="I109" s="58" t="str">
        <f t="shared" si="5"/>
        <v>MICHELLE S SILVA</v>
      </c>
      <c r="J109" s="128" t="s">
        <v>1565</v>
      </c>
      <c r="K109" s="15" t="b">
        <v>1</v>
      </c>
      <c r="L109" s="15" t="b">
        <v>0</v>
      </c>
      <c r="M109" s="16" t="s">
        <v>1277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ht="19.5" customHeight="1">
      <c r="A110" s="140" t="s">
        <v>1706</v>
      </c>
      <c r="B110" s="141" t="s">
        <v>1707</v>
      </c>
      <c r="C110" s="120" t="str">
        <f t="shared" si="1"/>
        <v>E</v>
      </c>
      <c r="D110" s="142" t="s">
        <v>1708</v>
      </c>
      <c r="E110" s="143" t="s">
        <v>1709</v>
      </c>
      <c r="F110" s="15" t="s">
        <v>1297</v>
      </c>
      <c r="G110" s="149">
        <v>136565.0</v>
      </c>
      <c r="H110" s="58" t="str">
        <f t="shared" si="7"/>
        <v>T. ALONZO E.S.</v>
      </c>
      <c r="I110" s="58" t="str">
        <f t="shared" si="5"/>
        <v>SHIRLEY E ALAMBRA</v>
      </c>
      <c r="J110" s="128" t="s">
        <v>1588</v>
      </c>
      <c r="K110" s="15" t="b">
        <v>1</v>
      </c>
      <c r="L110" s="15" t="b">
        <v>0</v>
      </c>
      <c r="M110" s="16" t="s">
        <v>1277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ht="19.5" customHeight="1">
      <c r="A111" s="140" t="s">
        <v>1452</v>
      </c>
      <c r="B111" s="141" t="s">
        <v>1710</v>
      </c>
      <c r="C111" s="120" t="str">
        <f t="shared" si="1"/>
        <v>C</v>
      </c>
      <c r="D111" s="142" t="s">
        <v>1711</v>
      </c>
      <c r="E111" s="143" t="s">
        <v>1712</v>
      </c>
      <c r="F111" s="15" t="s">
        <v>1297</v>
      </c>
      <c r="G111" s="149">
        <v>136560.0</v>
      </c>
      <c r="H111" s="58" t="str">
        <f t="shared" si="7"/>
        <v>BATINO E.S.</v>
      </c>
      <c r="I111" s="58" t="str">
        <f t="shared" si="5"/>
        <v>GINA C CRISTOBAL</v>
      </c>
      <c r="J111" s="128" t="s">
        <v>1358</v>
      </c>
      <c r="K111" s="15" t="b">
        <v>1</v>
      </c>
      <c r="L111" s="15" t="b">
        <v>0</v>
      </c>
      <c r="M111" s="16" t="s">
        <v>1326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ht="19.5" customHeight="1">
      <c r="A112" s="140" t="s">
        <v>1713</v>
      </c>
      <c r="B112" s="141" t="s">
        <v>1714</v>
      </c>
      <c r="C112" s="120" t="str">
        <f t="shared" si="1"/>
        <v>A</v>
      </c>
      <c r="D112" s="142" t="s">
        <v>1715</v>
      </c>
      <c r="E112" s="143" t="s">
        <v>1716</v>
      </c>
      <c r="F112" s="15" t="s">
        <v>1297</v>
      </c>
      <c r="G112" s="149">
        <v>136563.0</v>
      </c>
      <c r="H112" s="58" t="str">
        <f t="shared" si="7"/>
        <v>PROJECT 3 E.S.</v>
      </c>
      <c r="I112" s="58" t="str">
        <f t="shared" si="5"/>
        <v>MA. WEVENA A DAÑAS</v>
      </c>
      <c r="J112" s="128" t="s">
        <v>1443</v>
      </c>
      <c r="K112" s="15" t="b">
        <v>1</v>
      </c>
      <c r="L112" s="15" t="b">
        <v>0</v>
      </c>
      <c r="M112" s="16" t="s">
        <v>1277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ht="19.5" customHeight="1">
      <c r="A113" s="118" t="s">
        <v>1717</v>
      </c>
      <c r="B113" s="120" t="s">
        <v>1718</v>
      </c>
      <c r="C113" s="120" t="str">
        <f t="shared" si="1"/>
        <v>P</v>
      </c>
      <c r="D113" s="120" t="s">
        <v>1719</v>
      </c>
      <c r="E113" s="143" t="s">
        <v>1720</v>
      </c>
      <c r="F113" s="15" t="s">
        <v>1297</v>
      </c>
      <c r="G113" s="149">
        <v>136562.0</v>
      </c>
      <c r="H113" s="58" t="str">
        <f t="shared" si="7"/>
        <v>KALANTIYAW E.S.</v>
      </c>
      <c r="I113" s="58" t="str">
        <f t="shared" si="5"/>
        <v>JOAFY P MARQUEZ</v>
      </c>
      <c r="J113" s="128" t="s">
        <v>1325</v>
      </c>
      <c r="K113" s="15" t="b">
        <v>0</v>
      </c>
      <c r="L113" s="15" t="b">
        <v>1</v>
      </c>
      <c r="M113" s="16" t="s">
        <v>1277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ht="19.5" customHeight="1">
      <c r="A114" s="140" t="s">
        <v>1721</v>
      </c>
      <c r="B114" s="141" t="s">
        <v>1722</v>
      </c>
      <c r="C114" s="120" t="str">
        <f t="shared" si="1"/>
        <v>L</v>
      </c>
      <c r="D114" s="142" t="s">
        <v>1723</v>
      </c>
      <c r="E114" s="143" t="s">
        <v>1724</v>
      </c>
      <c r="F114" s="15" t="s">
        <v>1297</v>
      </c>
      <c r="G114" s="149">
        <v>136566.0</v>
      </c>
      <c r="H114" s="58" t="str">
        <f t="shared" si="7"/>
        <v>15TH AVENUE E.S.</v>
      </c>
      <c r="I114" s="58" t="str">
        <f t="shared" si="5"/>
        <v>TERESITA L ERQUIZA</v>
      </c>
      <c r="J114" s="128" t="s">
        <v>1335</v>
      </c>
      <c r="K114" s="15" t="b">
        <v>1</v>
      </c>
      <c r="L114" s="15" t="b">
        <v>0</v>
      </c>
      <c r="M114" s="16" t="s">
        <v>1277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ht="19.5" customHeight="1">
      <c r="A115" s="140" t="s">
        <v>1725</v>
      </c>
      <c r="B115" s="141" t="s">
        <v>1726</v>
      </c>
      <c r="C115" s="120" t="str">
        <f t="shared" si="1"/>
        <v>C</v>
      </c>
      <c r="D115" s="142" t="s">
        <v>1727</v>
      </c>
      <c r="E115" s="143" t="s">
        <v>1728</v>
      </c>
      <c r="F115" s="15" t="s">
        <v>1297</v>
      </c>
      <c r="G115" s="149">
        <v>136567.0</v>
      </c>
      <c r="H115" s="58" t="str">
        <f t="shared" si="7"/>
        <v>AGUINALDO E.S.</v>
      </c>
      <c r="I115" s="58" t="str">
        <f t="shared" si="5"/>
        <v>JAIDA C MALONZO</v>
      </c>
      <c r="J115" s="128" t="s">
        <v>1588</v>
      </c>
      <c r="K115" s="15" t="b">
        <v>1</v>
      </c>
      <c r="L115" s="15" t="b">
        <v>0</v>
      </c>
      <c r="M115" s="16" t="s">
        <v>1277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ht="19.5" customHeight="1">
      <c r="A116" s="140" t="s">
        <v>1729</v>
      </c>
      <c r="B116" s="141" t="s">
        <v>1730</v>
      </c>
      <c r="C116" s="120" t="str">
        <f t="shared" si="1"/>
        <v>L</v>
      </c>
      <c r="D116" s="142" t="s">
        <v>1731</v>
      </c>
      <c r="E116" s="143" t="s">
        <v>1732</v>
      </c>
      <c r="F116" s="15" t="s">
        <v>1297</v>
      </c>
      <c r="G116" s="149">
        <v>136568.0</v>
      </c>
      <c r="H116" s="58" t="str">
        <f t="shared" si="7"/>
        <v>CAMARILLA E.S.</v>
      </c>
      <c r="I116" s="58" t="str">
        <f t="shared" si="5"/>
        <v>FRITZI L BELTRAN</v>
      </c>
      <c r="J116" s="128" t="s">
        <v>1588</v>
      </c>
      <c r="K116" s="15" t="b">
        <v>1</v>
      </c>
      <c r="L116" s="15" t="b">
        <v>0</v>
      </c>
      <c r="M116" s="16" t="s">
        <v>1277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ht="19.5" customHeight="1">
      <c r="A117" s="140" t="s">
        <v>1733</v>
      </c>
      <c r="B117" s="141" t="s">
        <v>1734</v>
      </c>
      <c r="C117" s="120" t="str">
        <f t="shared" si="1"/>
        <v>B</v>
      </c>
      <c r="D117" s="142" t="s">
        <v>1428</v>
      </c>
      <c r="E117" s="143" t="s">
        <v>1735</v>
      </c>
      <c r="F117" s="15" t="s">
        <v>1297</v>
      </c>
      <c r="G117" s="149">
        <v>136569.0</v>
      </c>
      <c r="H117" s="58" t="str">
        <f t="shared" si="7"/>
        <v>DONA J.E. MARCOS E.S.</v>
      </c>
      <c r="I117" s="58" t="str">
        <f t="shared" si="5"/>
        <v>ALETH B MOLINA</v>
      </c>
      <c r="J117" s="128" t="s">
        <v>1443</v>
      </c>
      <c r="K117" s="15" t="b">
        <v>1</v>
      </c>
      <c r="L117" s="15" t="b">
        <v>0</v>
      </c>
      <c r="M117" s="16" t="s">
        <v>1277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ht="19.5" customHeight="1">
      <c r="A118" s="140" t="s">
        <v>1736</v>
      </c>
      <c r="B118" s="141" t="s">
        <v>1737</v>
      </c>
      <c r="C118" s="120" t="str">
        <f t="shared" si="1"/>
        <v>V</v>
      </c>
      <c r="D118" s="142" t="s">
        <v>1738</v>
      </c>
      <c r="E118" s="143" t="s">
        <v>1739</v>
      </c>
      <c r="F118" s="15" t="s">
        <v>1297</v>
      </c>
      <c r="G118" s="149">
        <v>136570.0</v>
      </c>
      <c r="H118" s="58" t="str">
        <f t="shared" si="7"/>
        <v>FORT AGUINALDO E.S.</v>
      </c>
      <c r="I118" s="58" t="str">
        <f t="shared" si="5"/>
        <v>NORA V VILLALOBOS</v>
      </c>
      <c r="J118" s="128" t="s">
        <v>1345</v>
      </c>
      <c r="K118" s="15" t="b">
        <v>1</v>
      </c>
      <c r="L118" s="15" t="b">
        <v>0</v>
      </c>
      <c r="M118" s="16" t="s">
        <v>889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ht="19.5" customHeight="1">
      <c r="A119" s="140" t="s">
        <v>1740</v>
      </c>
      <c r="B119" s="145" t="s">
        <v>1741</v>
      </c>
      <c r="C119" s="120" t="str">
        <f t="shared" si="1"/>
        <v>Y</v>
      </c>
      <c r="D119" s="142" t="s">
        <v>1742</v>
      </c>
      <c r="E119" s="143" t="s">
        <v>1743</v>
      </c>
      <c r="F119" s="15" t="s">
        <v>1297</v>
      </c>
      <c r="G119" s="149">
        <v>136571.0</v>
      </c>
      <c r="H119" s="58" t="str">
        <f t="shared" si="7"/>
        <v>KRUZ NA LIGAS E.S.</v>
      </c>
      <c r="I119" s="58" t="str">
        <f t="shared" si="5"/>
        <v>RITA Y CLETO</v>
      </c>
      <c r="J119" s="128" t="s">
        <v>1565</v>
      </c>
      <c r="K119" s="15" t="b">
        <v>1</v>
      </c>
      <c r="L119" s="15" t="b">
        <v>0</v>
      </c>
      <c r="M119" s="16" t="s">
        <v>1277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ht="19.5" customHeight="1">
      <c r="A120" s="140" t="s">
        <v>1630</v>
      </c>
      <c r="B120" s="145" t="s">
        <v>1744</v>
      </c>
      <c r="C120" s="120" t="str">
        <f t="shared" si="1"/>
        <v>C</v>
      </c>
      <c r="D120" s="142" t="s">
        <v>1745</v>
      </c>
      <c r="E120" s="143" t="s">
        <v>1746</v>
      </c>
      <c r="F120" s="15" t="s">
        <v>1297</v>
      </c>
      <c r="G120" s="149">
        <v>136573.0</v>
      </c>
      <c r="H120" s="58" t="str">
        <f t="shared" si="7"/>
        <v>PINYAHAN E.S.</v>
      </c>
      <c r="I120" s="58" t="str">
        <f t="shared" si="5"/>
        <v>WILMA C MASIGAN</v>
      </c>
      <c r="J120" s="128" t="s">
        <v>1565</v>
      </c>
      <c r="K120" s="15" t="b">
        <v>1</v>
      </c>
      <c r="L120" s="15" t="b">
        <v>0</v>
      </c>
      <c r="M120" s="16" t="s">
        <v>1277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ht="19.5" customHeight="1">
      <c r="A121" s="140" t="s">
        <v>1747</v>
      </c>
      <c r="B121" s="145" t="s">
        <v>1748</v>
      </c>
      <c r="C121" s="120" t="str">
        <f t="shared" si="1"/>
        <v>P</v>
      </c>
      <c r="D121" s="142" t="s">
        <v>1749</v>
      </c>
      <c r="E121" s="147" t="s">
        <v>1750</v>
      </c>
      <c r="F121" s="15" t="s">
        <v>1297</v>
      </c>
      <c r="G121" s="149">
        <v>136572.0</v>
      </c>
      <c r="H121" s="58" t="str">
        <f t="shared" si="7"/>
        <v>MALAYA E.S.</v>
      </c>
      <c r="I121" s="58" t="str">
        <f t="shared" si="5"/>
        <v>CRISTINA P DAVID</v>
      </c>
      <c r="J121" s="128" t="s">
        <v>1358</v>
      </c>
      <c r="K121" s="15" t="b">
        <v>1</v>
      </c>
      <c r="L121" s="15" t="b">
        <v>0</v>
      </c>
      <c r="M121" s="16" t="s">
        <v>1326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ht="19.5" customHeight="1">
      <c r="A122" s="140" t="s">
        <v>1751</v>
      </c>
      <c r="B122" s="141" t="s">
        <v>1752</v>
      </c>
      <c r="C122" s="120" t="str">
        <f t="shared" si="1"/>
        <v>I</v>
      </c>
      <c r="D122" s="142" t="s">
        <v>1753</v>
      </c>
      <c r="E122" s="143" t="s">
        <v>1754</v>
      </c>
      <c r="F122" s="15" t="s">
        <v>1297</v>
      </c>
      <c r="G122" s="149">
        <v>136574.0</v>
      </c>
      <c r="H122" s="58" t="str">
        <f t="shared" si="7"/>
        <v>SAN VICENTE E.S.</v>
      </c>
      <c r="I122" s="58" t="str">
        <f t="shared" si="5"/>
        <v>VERNALISA I LIBANAN</v>
      </c>
      <c r="J122" s="128" t="s">
        <v>1298</v>
      </c>
      <c r="K122" s="15" t="b">
        <v>1</v>
      </c>
      <c r="L122" s="15" t="b">
        <v>0</v>
      </c>
      <c r="M122" s="16" t="s">
        <v>1277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ht="19.5" customHeight="1">
      <c r="A123" s="140" t="s">
        <v>1755</v>
      </c>
      <c r="B123" s="145" t="s">
        <v>1756</v>
      </c>
      <c r="C123" s="120" t="str">
        <f t="shared" si="1"/>
        <v>S</v>
      </c>
      <c r="D123" s="142" t="s">
        <v>1757</v>
      </c>
      <c r="E123" s="143" t="s">
        <v>1758</v>
      </c>
      <c r="F123" s="15" t="s">
        <v>1297</v>
      </c>
      <c r="G123" s="149">
        <v>136577.0</v>
      </c>
      <c r="H123" s="58" t="str">
        <f t="shared" si="7"/>
        <v>P. BERNARDO E.S.</v>
      </c>
      <c r="I123" s="58" t="str">
        <f t="shared" si="5"/>
        <v>DENISH S SISON</v>
      </c>
      <c r="J123" s="128" t="s">
        <v>1443</v>
      </c>
      <c r="K123" s="15" t="b">
        <v>1</v>
      </c>
      <c r="L123" s="15" t="b">
        <v>0</v>
      </c>
      <c r="M123" s="16" t="s">
        <v>1277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ht="19.5" customHeight="1">
      <c r="A124" s="140" t="s">
        <v>1759</v>
      </c>
      <c r="B124" s="141" t="s">
        <v>1760</v>
      </c>
      <c r="C124" s="120" t="str">
        <f t="shared" si="1"/>
        <v>J</v>
      </c>
      <c r="D124" s="142" t="s">
        <v>1761</v>
      </c>
      <c r="E124" s="143" t="s">
        <v>1762</v>
      </c>
      <c r="F124" s="15" t="s">
        <v>1297</v>
      </c>
      <c r="G124" s="149">
        <v>136575.0</v>
      </c>
      <c r="H124" s="58" t="str">
        <f t="shared" si="7"/>
        <v>CAMP CRAME E.S.</v>
      </c>
      <c r="I124" s="58" t="str">
        <f t="shared" si="5"/>
        <v>WINSTON J LUNA</v>
      </c>
      <c r="J124" s="128" t="s">
        <v>1588</v>
      </c>
      <c r="K124" s="15" t="b">
        <v>1</v>
      </c>
      <c r="L124" s="15" t="b">
        <v>0</v>
      </c>
      <c r="M124" s="16" t="s">
        <v>1277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ht="19.5" customHeight="1">
      <c r="A125" s="140" t="s">
        <v>1763</v>
      </c>
      <c r="B125" s="141" t="s">
        <v>1764</v>
      </c>
      <c r="C125" s="120" t="str">
        <f t="shared" si="1"/>
        <v>R</v>
      </c>
      <c r="D125" s="142" t="s">
        <v>1765</v>
      </c>
      <c r="E125" s="143" t="s">
        <v>1766</v>
      </c>
      <c r="F125" s="15" t="s">
        <v>1297</v>
      </c>
      <c r="G125" s="149">
        <v>136579.0</v>
      </c>
      <c r="H125" s="58" t="str">
        <f t="shared" si="7"/>
        <v>GEN. ROXAS E.S.</v>
      </c>
      <c r="I125" s="58" t="str">
        <f t="shared" si="5"/>
        <v>REYMUNDO R VALDEZ</v>
      </c>
      <c r="J125" s="128" t="s">
        <v>1565</v>
      </c>
      <c r="K125" s="15" t="b">
        <v>1</v>
      </c>
      <c r="L125" s="15" t="b">
        <v>0</v>
      </c>
      <c r="M125" s="16" t="s">
        <v>1277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ht="19.5" customHeight="1">
      <c r="A126" s="140" t="s">
        <v>1767</v>
      </c>
      <c r="B126" s="141" t="s">
        <v>1768</v>
      </c>
      <c r="C126" s="120" t="str">
        <f t="shared" si="1"/>
        <v>V</v>
      </c>
      <c r="D126" s="142" t="s">
        <v>1769</v>
      </c>
      <c r="E126" s="147" t="s">
        <v>1770</v>
      </c>
      <c r="F126" s="15" t="s">
        <v>1297</v>
      </c>
      <c r="G126" s="149">
        <v>136580.0</v>
      </c>
      <c r="H126" s="58" t="str">
        <f t="shared" si="7"/>
        <v>KAMUNING E.S.</v>
      </c>
      <c r="I126" s="58" t="str">
        <f t="shared" si="5"/>
        <v>MARIA FE V ROBLES</v>
      </c>
      <c r="J126" s="128" t="s">
        <v>1443</v>
      </c>
      <c r="K126" s="15" t="b">
        <v>1</v>
      </c>
      <c r="L126" s="15" t="b">
        <v>0</v>
      </c>
      <c r="M126" s="16" t="s">
        <v>1277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ht="19.5" customHeight="1">
      <c r="A127" s="140" t="s">
        <v>1771</v>
      </c>
      <c r="B127" s="141" t="s">
        <v>1772</v>
      </c>
      <c r="C127" s="120" t="str">
        <f t="shared" si="1"/>
        <v>S</v>
      </c>
      <c r="D127" s="142" t="s">
        <v>1773</v>
      </c>
      <c r="E127" s="143" t="s">
        <v>1774</v>
      </c>
      <c r="F127" s="15" t="s">
        <v>1297</v>
      </c>
      <c r="G127" s="149">
        <v>136581.0</v>
      </c>
      <c r="H127" s="58" t="str">
        <f t="shared" si="7"/>
        <v>M.H. DEL PILAR E.S.</v>
      </c>
      <c r="I127" s="58" t="str">
        <f t="shared" si="5"/>
        <v>SALVE S ODOÑO</v>
      </c>
      <c r="J127" s="128" t="s">
        <v>1340</v>
      </c>
      <c r="K127" s="15" t="b">
        <v>1</v>
      </c>
      <c r="L127" s="15" t="b">
        <v>0</v>
      </c>
      <c r="M127" s="16" t="s">
        <v>1277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ht="19.5" customHeight="1">
      <c r="A128" s="140" t="s">
        <v>1775</v>
      </c>
      <c r="B128" s="141" t="s">
        <v>1373</v>
      </c>
      <c r="C128" s="120" t="str">
        <f t="shared" si="1"/>
        <v>G</v>
      </c>
      <c r="D128" s="142" t="s">
        <v>1776</v>
      </c>
      <c r="E128" s="143" t="s">
        <v>1777</v>
      </c>
      <c r="F128" s="15" t="s">
        <v>1297</v>
      </c>
      <c r="G128" s="149">
        <v>136582.0</v>
      </c>
      <c r="H128" s="58" t="str">
        <f t="shared" si="7"/>
        <v>T. MORATO E.S.</v>
      </c>
      <c r="I128" s="58" t="str">
        <f t="shared" si="5"/>
        <v>AIREEN G DULFO</v>
      </c>
      <c r="J128" s="128" t="s">
        <v>1565</v>
      </c>
      <c r="K128" s="15" t="b">
        <v>1</v>
      </c>
      <c r="L128" s="15" t="b">
        <v>0</v>
      </c>
      <c r="M128" s="16" t="s">
        <v>1277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ht="19.5" customHeight="1">
      <c r="A129" s="140" t="s">
        <v>1778</v>
      </c>
      <c r="B129" s="141" t="s">
        <v>1779</v>
      </c>
      <c r="C129" s="120" t="str">
        <f t="shared" si="1"/>
        <v>T</v>
      </c>
      <c r="D129" s="142" t="s">
        <v>1780</v>
      </c>
      <c r="E129" s="143" t="s">
        <v>1781</v>
      </c>
      <c r="F129" s="15" t="s">
        <v>1297</v>
      </c>
      <c r="G129" s="149">
        <v>136584.0</v>
      </c>
      <c r="H129" s="58" t="str">
        <f t="shared" si="7"/>
        <v>BETTY GO BELMONTE E.S.</v>
      </c>
      <c r="I129" s="58" t="str">
        <f t="shared" si="5"/>
        <v>ONUORICH T DE LARA</v>
      </c>
      <c r="J129" s="128" t="s">
        <v>1443</v>
      </c>
      <c r="K129" s="15" t="b">
        <v>1</v>
      </c>
      <c r="L129" s="15" t="b">
        <v>0</v>
      </c>
      <c r="M129" s="16" t="s">
        <v>1277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ht="19.5" customHeight="1">
      <c r="A130" s="140" t="s">
        <v>1782</v>
      </c>
      <c r="B130" s="141" t="s">
        <v>1783</v>
      </c>
      <c r="C130" s="120" t="str">
        <f t="shared" si="1"/>
        <v>B</v>
      </c>
      <c r="D130" s="142" t="s">
        <v>1784</v>
      </c>
      <c r="E130" s="143" t="s">
        <v>1785</v>
      </c>
      <c r="F130" s="15" t="s">
        <v>1297</v>
      </c>
      <c r="G130" s="149">
        <v>136583.0</v>
      </c>
      <c r="H130" s="58" t="str">
        <f t="shared" si="7"/>
        <v>AURORA A. QUEZON E.S.</v>
      </c>
      <c r="I130" s="58" t="str">
        <f t="shared" si="5"/>
        <v>CHELMA B CABATIC</v>
      </c>
      <c r="J130" s="128" t="s">
        <v>1443</v>
      </c>
      <c r="K130" s="15" t="b">
        <v>1</v>
      </c>
      <c r="L130" s="15" t="b">
        <v>0</v>
      </c>
      <c r="M130" s="16" t="s">
        <v>1277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ht="19.5" customHeight="1">
      <c r="A131" s="140" t="s">
        <v>1630</v>
      </c>
      <c r="B131" s="141" t="s">
        <v>1786</v>
      </c>
      <c r="C131" s="120" t="str">
        <f t="shared" si="1"/>
        <v>C</v>
      </c>
      <c r="D131" s="142" t="s">
        <v>1787</v>
      </c>
      <c r="E131" s="147" t="s">
        <v>1788</v>
      </c>
      <c r="F131" s="15" t="s">
        <v>1297</v>
      </c>
      <c r="G131" s="149">
        <v>136585.0</v>
      </c>
      <c r="H131" s="58" t="str">
        <f t="shared" si="7"/>
        <v>DIOSDADO P. MACAPAGAL E.S.</v>
      </c>
      <c r="I131" s="58" t="str">
        <f t="shared" si="5"/>
        <v>WILMA C OBRAS</v>
      </c>
      <c r="J131" s="128" t="s">
        <v>1298</v>
      </c>
      <c r="K131" s="15" t="b">
        <v>1</v>
      </c>
      <c r="L131" s="15" t="b">
        <v>0</v>
      </c>
      <c r="M131" s="16" t="s">
        <v>1277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ht="19.5" customHeight="1">
      <c r="A132" s="140" t="s">
        <v>1789</v>
      </c>
      <c r="B132" s="145" t="s">
        <v>1790</v>
      </c>
      <c r="C132" s="120" t="str">
        <f t="shared" si="1"/>
        <v>E</v>
      </c>
      <c r="D132" s="142" t="s">
        <v>1791</v>
      </c>
      <c r="E132" s="143" t="s">
        <v>1792</v>
      </c>
      <c r="F132" s="15" t="s">
        <v>1297</v>
      </c>
      <c r="G132" s="149">
        <v>136520.0</v>
      </c>
      <c r="H132" s="58" t="str">
        <f t="shared" si="7"/>
        <v>BAGBAG E.S.</v>
      </c>
      <c r="I132" s="58" t="str">
        <f t="shared" si="5"/>
        <v>LINAFLOR E CABILDO</v>
      </c>
      <c r="J132" s="128" t="s">
        <v>1565</v>
      </c>
      <c r="K132" s="15" t="b">
        <v>1</v>
      </c>
      <c r="L132" s="15" t="b">
        <v>0</v>
      </c>
      <c r="M132" s="16" t="s">
        <v>1277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ht="19.5" customHeight="1">
      <c r="A133" s="140" t="s">
        <v>1793</v>
      </c>
      <c r="B133" s="141" t="s">
        <v>1794</v>
      </c>
      <c r="C133" s="120" t="str">
        <f t="shared" si="1"/>
        <v>B</v>
      </c>
      <c r="D133" s="142" t="s">
        <v>1795</v>
      </c>
      <c r="E133" s="143" t="s">
        <v>1796</v>
      </c>
      <c r="F133" s="15" t="s">
        <v>1297</v>
      </c>
      <c r="G133" s="149">
        <v>136525.0</v>
      </c>
      <c r="H133" s="58" t="str">
        <f t="shared" si="7"/>
        <v>SAN BARTOLOME E.S.</v>
      </c>
      <c r="I133" s="58" t="str">
        <f t="shared" si="5"/>
        <v>NANCY ANNIE B DELA PAZ</v>
      </c>
      <c r="J133" s="128" t="s">
        <v>1298</v>
      </c>
      <c r="K133" s="15" t="b">
        <v>1</v>
      </c>
      <c r="L133" s="15" t="b">
        <v>0</v>
      </c>
      <c r="M133" s="16" t="s">
        <v>1277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ht="19.5" customHeight="1">
      <c r="A134" s="140" t="s">
        <v>1797</v>
      </c>
      <c r="B134" s="141" t="s">
        <v>1798</v>
      </c>
      <c r="C134" s="120" t="str">
        <f t="shared" si="1"/>
        <v>G</v>
      </c>
      <c r="D134" s="142" t="s">
        <v>1799</v>
      </c>
      <c r="E134" s="143" t="s">
        <v>1800</v>
      </c>
      <c r="F134" s="15" t="s">
        <v>1297</v>
      </c>
      <c r="G134" s="149">
        <v>136521.0</v>
      </c>
      <c r="H134" s="58" t="str">
        <f t="shared" si="7"/>
        <v>GOODWILL E.S.</v>
      </c>
      <c r="I134" s="58" t="str">
        <f t="shared" si="5"/>
        <v>LILIAN G GUNDAO</v>
      </c>
      <c r="J134" s="128" t="s">
        <v>1565</v>
      </c>
      <c r="K134" s="15" t="b">
        <v>1</v>
      </c>
      <c r="L134" s="15" t="b">
        <v>0</v>
      </c>
      <c r="M134" s="16" t="s">
        <v>1277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ht="19.5" customHeight="1">
      <c r="A135" s="140" t="s">
        <v>1542</v>
      </c>
      <c r="B135" s="141" t="s">
        <v>1801</v>
      </c>
      <c r="C135" s="120" t="str">
        <f t="shared" si="1"/>
        <v>A</v>
      </c>
      <c r="D135" s="142" t="s">
        <v>1802</v>
      </c>
      <c r="E135" s="143" t="s">
        <v>1803</v>
      </c>
      <c r="F135" s="15" t="s">
        <v>1297</v>
      </c>
      <c r="G135" s="149">
        <v>136523.0</v>
      </c>
      <c r="H135" s="58" t="str">
        <f t="shared" si="7"/>
        <v>ODELCO E.S.</v>
      </c>
      <c r="I135" s="58" t="str">
        <f t="shared" si="5"/>
        <v>LORNA A OJEDA</v>
      </c>
      <c r="J135" s="128" t="s">
        <v>1588</v>
      </c>
      <c r="K135" s="15" t="b">
        <v>1</v>
      </c>
      <c r="L135" s="15" t="b">
        <v>0</v>
      </c>
      <c r="M135" s="16" t="s">
        <v>1277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ht="19.5" customHeight="1">
      <c r="A136" s="135" t="s">
        <v>1804</v>
      </c>
      <c r="B136" s="153" t="s">
        <v>1805</v>
      </c>
      <c r="C136" s="120" t="str">
        <f t="shared" si="1"/>
        <v>D</v>
      </c>
      <c r="D136" s="137" t="s">
        <v>1806</v>
      </c>
      <c r="E136" s="138" t="s">
        <v>1807</v>
      </c>
      <c r="F136" s="15" t="s">
        <v>1297</v>
      </c>
      <c r="G136" s="149">
        <v>136527.0</v>
      </c>
      <c r="H136" s="58" t="str">
        <f t="shared" si="7"/>
        <v>DOÑA ROSARIO E.S.</v>
      </c>
      <c r="I136" s="58" t="str">
        <f t="shared" si="5"/>
        <v>LEBORIO D GALAN</v>
      </c>
      <c r="J136" s="128" t="s">
        <v>1565</v>
      </c>
      <c r="K136" s="15" t="b">
        <v>1</v>
      </c>
      <c r="L136" s="15" t="b">
        <v>0</v>
      </c>
      <c r="M136" s="16" t="s">
        <v>1277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ht="19.5" customHeight="1">
      <c r="A137" s="140" t="s">
        <v>1808</v>
      </c>
      <c r="B137" s="141" t="s">
        <v>1809</v>
      </c>
      <c r="C137" s="120" t="str">
        <f t="shared" si="1"/>
        <v>S</v>
      </c>
      <c r="D137" s="142" t="s">
        <v>1810</v>
      </c>
      <c r="E137" s="143" t="s">
        <v>1811</v>
      </c>
      <c r="F137" s="15" t="s">
        <v>1297</v>
      </c>
      <c r="G137" s="149">
        <v>136528.0</v>
      </c>
      <c r="H137" s="58" t="str">
        <f t="shared" si="7"/>
        <v>ROSA L. SUSANO ES</v>
      </c>
      <c r="I137" s="58" t="str">
        <f t="shared" si="5"/>
        <v>CAROLINE S SONQUIT</v>
      </c>
      <c r="J137" s="128" t="s">
        <v>1298</v>
      </c>
      <c r="K137" s="15" t="b">
        <v>1</v>
      </c>
      <c r="L137" s="15" t="b">
        <v>0</v>
      </c>
      <c r="M137" s="16" t="s">
        <v>1277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ht="19.5" customHeight="1">
      <c r="A138" s="140" t="s">
        <v>1812</v>
      </c>
      <c r="B138" s="141" t="s">
        <v>1813</v>
      </c>
      <c r="C138" s="120" t="str">
        <f t="shared" si="1"/>
        <v>S</v>
      </c>
      <c r="D138" s="142" t="s">
        <v>1814</v>
      </c>
      <c r="E138" s="143" t="s">
        <v>1815</v>
      </c>
      <c r="F138" s="15" t="s">
        <v>1297</v>
      </c>
      <c r="G138" s="149">
        <v>136538.0</v>
      </c>
      <c r="H138" s="58" t="str">
        <f t="shared" si="7"/>
        <v>SAN AGUSTIN E.S.</v>
      </c>
      <c r="I138" s="58" t="str">
        <f t="shared" si="5"/>
        <v>MARICRIS S SANTOS</v>
      </c>
      <c r="J138" s="128" t="s">
        <v>1298</v>
      </c>
      <c r="K138" s="15" t="b">
        <v>1</v>
      </c>
      <c r="L138" s="15" t="b">
        <v>0</v>
      </c>
      <c r="M138" s="16" t="s">
        <v>1277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ht="19.5" customHeight="1">
      <c r="A139" s="140" t="s">
        <v>1816</v>
      </c>
      <c r="B139" s="141" t="s">
        <v>1355</v>
      </c>
      <c r="C139" s="120" t="str">
        <f t="shared" si="1"/>
        <v>G</v>
      </c>
      <c r="D139" s="142" t="s">
        <v>1817</v>
      </c>
      <c r="E139" s="143" t="s">
        <v>1818</v>
      </c>
      <c r="F139" s="15" t="s">
        <v>1297</v>
      </c>
      <c r="G139" s="149">
        <v>136529.0</v>
      </c>
      <c r="H139" s="58" t="str">
        <f t="shared" si="7"/>
        <v>SAN GABRIEL E.S.</v>
      </c>
      <c r="I139" s="58" t="str">
        <f t="shared" si="5"/>
        <v>RANDY G TAGAAN</v>
      </c>
      <c r="J139" s="128" t="s">
        <v>1298</v>
      </c>
      <c r="K139" s="15" t="b">
        <v>1</v>
      </c>
      <c r="L139" s="15" t="b">
        <v>0</v>
      </c>
      <c r="M139" s="16" t="s">
        <v>1277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ht="19.5" customHeight="1">
      <c r="A140" s="140" t="s">
        <v>1819</v>
      </c>
      <c r="B140" s="141" t="s">
        <v>1820</v>
      </c>
      <c r="C140" s="120" t="str">
        <f t="shared" si="1"/>
        <v>C</v>
      </c>
      <c r="D140" s="142" t="s">
        <v>1821</v>
      </c>
      <c r="E140" s="143" t="s">
        <v>1822</v>
      </c>
      <c r="F140" s="15" t="s">
        <v>1297</v>
      </c>
      <c r="G140" s="149">
        <v>136530.0</v>
      </c>
      <c r="H140" s="58" t="str">
        <f t="shared" si="7"/>
        <v>VILLA VERDE E.S.</v>
      </c>
      <c r="I140" s="58" t="str">
        <f t="shared" si="5"/>
        <v>FRANCIS CRISTY C FONACIER</v>
      </c>
      <c r="J140" s="128" t="s">
        <v>1443</v>
      </c>
      <c r="K140" s="15" t="b">
        <v>1</v>
      </c>
      <c r="L140" s="15" t="b">
        <v>0</v>
      </c>
      <c r="M140" s="16" t="s">
        <v>1277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ht="19.5" customHeight="1">
      <c r="A141" s="140" t="s">
        <v>1521</v>
      </c>
      <c r="B141" s="141" t="s">
        <v>1823</v>
      </c>
      <c r="C141" s="120" t="str">
        <f t="shared" si="1"/>
        <v>V</v>
      </c>
      <c r="D141" s="142" t="s">
        <v>1824</v>
      </c>
      <c r="E141" s="143" t="s">
        <v>1825</v>
      </c>
      <c r="F141" s="15" t="s">
        <v>1297</v>
      </c>
      <c r="G141" s="149">
        <v>136535.0</v>
      </c>
      <c r="H141" s="58" t="str">
        <f t="shared" si="7"/>
        <v>MALIGAYA E.S.</v>
      </c>
      <c r="I141" s="58" t="str">
        <f t="shared" si="5"/>
        <v>NATIVIDAD V NACINO</v>
      </c>
      <c r="J141" s="128" t="s">
        <v>1298</v>
      </c>
      <c r="K141" s="15" t="b">
        <v>1</v>
      </c>
      <c r="L141" s="15" t="b">
        <v>0</v>
      </c>
      <c r="M141" s="16" t="s">
        <v>1277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ht="19.5" customHeight="1">
      <c r="A142" s="140" t="s">
        <v>1826</v>
      </c>
      <c r="B142" s="141" t="s">
        <v>1827</v>
      </c>
      <c r="C142" s="120" t="str">
        <f t="shared" si="1"/>
        <v>E</v>
      </c>
      <c r="D142" s="142" t="s">
        <v>1828</v>
      </c>
      <c r="E142" s="143" t="s">
        <v>1829</v>
      </c>
      <c r="F142" s="15" t="s">
        <v>1297</v>
      </c>
      <c r="G142" s="149">
        <v>136537.0</v>
      </c>
      <c r="H142" s="58" t="str">
        <f t="shared" si="7"/>
        <v>NORTH FAIRVIEW E.S.</v>
      </c>
      <c r="I142" s="58" t="str">
        <f t="shared" si="5"/>
        <v>JULIET E ARELLANO</v>
      </c>
      <c r="J142" s="128" t="s">
        <v>1298</v>
      </c>
      <c r="K142" s="15" t="b">
        <v>1</v>
      </c>
      <c r="L142" s="15" t="b">
        <v>0</v>
      </c>
      <c r="M142" s="16" t="s">
        <v>1277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ht="19.5" customHeight="1">
      <c r="A143" s="140" t="s">
        <v>1830</v>
      </c>
      <c r="B143" s="141" t="s">
        <v>1831</v>
      </c>
      <c r="C143" s="120" t="str">
        <f t="shared" si="1"/>
        <v>V</v>
      </c>
      <c r="D143" s="142" t="s">
        <v>1832</v>
      </c>
      <c r="E143" s="143" t="s">
        <v>1833</v>
      </c>
      <c r="F143" s="15" t="s">
        <v>1297</v>
      </c>
      <c r="G143" s="149">
        <v>136543.0</v>
      </c>
      <c r="H143" s="58" t="str">
        <f t="shared" si="7"/>
        <v>FAIRVIEW E.S.</v>
      </c>
      <c r="I143" s="58" t="str">
        <f t="shared" si="5"/>
        <v>ROBELINA V LAZARO</v>
      </c>
      <c r="J143" s="128" t="s">
        <v>1298</v>
      </c>
      <c r="K143" s="15" t="b">
        <v>1</v>
      </c>
      <c r="L143" s="15" t="b">
        <v>0</v>
      </c>
      <c r="M143" s="16" t="s">
        <v>1277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ht="19.5" customHeight="1">
      <c r="A144" s="140" t="s">
        <v>1508</v>
      </c>
      <c r="B144" s="141" t="s">
        <v>1834</v>
      </c>
      <c r="C144" s="120" t="str">
        <f t="shared" si="1"/>
        <v>F</v>
      </c>
      <c r="D144" s="142" t="s">
        <v>1835</v>
      </c>
      <c r="E144" s="143" t="s">
        <v>1836</v>
      </c>
      <c r="F144" s="15" t="s">
        <v>1297</v>
      </c>
      <c r="G144" s="149">
        <v>136531.0</v>
      </c>
      <c r="H144" s="58" t="str">
        <f t="shared" si="7"/>
        <v>DAMONG MALIIT E.S.</v>
      </c>
      <c r="I144" s="58" t="str">
        <f t="shared" si="5"/>
        <v>REYNALDO F SAN MATEO</v>
      </c>
      <c r="J144" s="128" t="s">
        <v>1565</v>
      </c>
      <c r="K144" s="15" t="b">
        <v>1</v>
      </c>
      <c r="L144" s="15" t="b">
        <v>0</v>
      </c>
      <c r="M144" s="16" t="s">
        <v>1277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ht="19.5" customHeight="1">
      <c r="A145" s="140" t="s">
        <v>1837</v>
      </c>
      <c r="B145" s="141" t="s">
        <v>1573</v>
      </c>
      <c r="C145" s="120" t="str">
        <f t="shared" si="1"/>
        <v>F</v>
      </c>
      <c r="D145" s="142" t="s">
        <v>1838</v>
      </c>
      <c r="E145" s="143" t="s">
        <v>1839</v>
      </c>
      <c r="F145" s="15" t="s">
        <v>1297</v>
      </c>
      <c r="G145" s="149">
        <v>136536.0</v>
      </c>
      <c r="H145" s="58" t="str">
        <f t="shared" si="7"/>
        <v>NAGKAISANG-NAYON E.S.</v>
      </c>
      <c r="I145" s="58" t="str">
        <f t="shared" si="5"/>
        <v>ALICIA F MASUBAY</v>
      </c>
      <c r="J145" s="128" t="s">
        <v>1565</v>
      </c>
      <c r="K145" s="15" t="b">
        <v>1</v>
      </c>
      <c r="L145" s="15" t="b">
        <v>0</v>
      </c>
      <c r="M145" s="16" t="s">
        <v>1277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ht="19.5" customHeight="1">
      <c r="A146" s="140"/>
      <c r="B146" s="141"/>
      <c r="C146" s="120"/>
      <c r="D146" s="142"/>
      <c r="E146" s="144"/>
      <c r="F146" s="15" t="s">
        <v>1297</v>
      </c>
      <c r="G146" s="149">
        <v>136533.0</v>
      </c>
      <c r="H146" s="15" t="s">
        <v>1840</v>
      </c>
      <c r="I146" s="58" t="str">
        <f>CONCATENATE(A57," ",C57," ",D57)</f>
        <v>ELISEO D MANAAY</v>
      </c>
      <c r="J146" s="128" t="s">
        <v>1841</v>
      </c>
      <c r="K146" s="15" t="b">
        <v>1</v>
      </c>
      <c r="L146" s="15" t="b">
        <v>0</v>
      </c>
      <c r="M146" s="16" t="s">
        <v>1277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ht="19.5" customHeight="1">
      <c r="A147" s="140" t="s">
        <v>1842</v>
      </c>
      <c r="B147" s="141" t="s">
        <v>1843</v>
      </c>
      <c r="C147" s="120" t="str">
        <f t="shared" ref="C147:C161" si="8">left(B147,1)</f>
        <v>R</v>
      </c>
      <c r="D147" s="142" t="s">
        <v>1844</v>
      </c>
      <c r="E147" s="144" t="s">
        <v>1845</v>
      </c>
      <c r="F147" s="15" t="s">
        <v>1297</v>
      </c>
      <c r="G147" s="149">
        <v>136534.0</v>
      </c>
      <c r="H147" s="58" t="str">
        <f t="shared" ref="H147:H161" si="9">UppeR(E147:E300)</f>
        <v>LAGRO E.S.</v>
      </c>
      <c r="I147" s="58" t="str">
        <f t="shared" ref="I147:I161" si="10">CONCATENATE(A147," ",C147," ",D147)</f>
        <v>JULIO R VILLAPA</v>
      </c>
      <c r="J147" s="128" t="s">
        <v>1298</v>
      </c>
      <c r="K147" s="15" t="b">
        <v>1</v>
      </c>
      <c r="L147" s="15" t="b">
        <v>0</v>
      </c>
      <c r="M147" s="16" t="s">
        <v>1277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ht="19.5" customHeight="1">
      <c r="A148" s="140" t="s">
        <v>1846</v>
      </c>
      <c r="B148" s="141" t="s">
        <v>1847</v>
      </c>
      <c r="C148" s="120" t="str">
        <f t="shared" si="8"/>
        <v>B</v>
      </c>
      <c r="D148" s="142" t="s">
        <v>1848</v>
      </c>
      <c r="E148" s="143" t="s">
        <v>1849</v>
      </c>
      <c r="F148" s="15" t="s">
        <v>1297</v>
      </c>
      <c r="G148" s="149">
        <v>222501.0</v>
      </c>
      <c r="H148" s="58" t="str">
        <f t="shared" si="9"/>
        <v>WEST FAIRVIEW E.S.</v>
      </c>
      <c r="I148" s="58" t="str">
        <f t="shared" si="10"/>
        <v>MENELEO RAMON B MENESES</v>
      </c>
      <c r="J148" s="128" t="s">
        <v>1298</v>
      </c>
      <c r="K148" s="15" t="b">
        <v>1</v>
      </c>
      <c r="L148" s="15" t="b">
        <v>0</v>
      </c>
      <c r="M148" s="16" t="s">
        <v>1277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ht="19.5" customHeight="1">
      <c r="A149" s="140" t="s">
        <v>1850</v>
      </c>
      <c r="B149" s="141" t="s">
        <v>1851</v>
      </c>
      <c r="C149" s="120" t="str">
        <f t="shared" si="8"/>
        <v>D</v>
      </c>
      <c r="D149" s="142" t="s">
        <v>1852</v>
      </c>
      <c r="E149" s="143" t="s">
        <v>1853</v>
      </c>
      <c r="F149" s="15" t="s">
        <v>1297</v>
      </c>
      <c r="G149" s="149">
        <v>136532.0</v>
      </c>
      <c r="H149" s="58" t="str">
        <f t="shared" si="9"/>
        <v>D.M. GERALDEZ MEM. E.S.</v>
      </c>
      <c r="I149" s="58" t="str">
        <f t="shared" si="10"/>
        <v>ANNABELLE D TINGSON</v>
      </c>
      <c r="J149" s="128" t="s">
        <v>1443</v>
      </c>
      <c r="K149" s="15" t="b">
        <v>1</v>
      </c>
      <c r="L149" s="15" t="b">
        <v>0</v>
      </c>
      <c r="M149" s="16" t="s">
        <v>1277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ht="19.5" customHeight="1">
      <c r="A150" s="140" t="s">
        <v>1630</v>
      </c>
      <c r="B150" s="141" t="s">
        <v>1854</v>
      </c>
      <c r="C150" s="120" t="str">
        <f t="shared" si="8"/>
        <v>C</v>
      </c>
      <c r="D150" s="142" t="s">
        <v>1855</v>
      </c>
      <c r="E150" s="143" t="s">
        <v>1856</v>
      </c>
      <c r="F150" s="15" t="s">
        <v>1297</v>
      </c>
      <c r="G150" s="149">
        <v>136514.0</v>
      </c>
      <c r="H150" s="58" t="str">
        <f t="shared" si="9"/>
        <v>PASONG TAMO E.S.</v>
      </c>
      <c r="I150" s="58" t="str">
        <f t="shared" si="10"/>
        <v>WILMA C MANIO</v>
      </c>
      <c r="J150" s="128" t="s">
        <v>1298</v>
      </c>
      <c r="K150" s="15" t="b">
        <v>1</v>
      </c>
      <c r="L150" s="15" t="b">
        <v>0</v>
      </c>
      <c r="M150" s="16" t="s">
        <v>1277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ht="19.5" customHeight="1">
      <c r="A151" s="140" t="s">
        <v>1857</v>
      </c>
      <c r="B151" s="145" t="s">
        <v>1858</v>
      </c>
      <c r="C151" s="120" t="str">
        <f t="shared" si="8"/>
        <v>A</v>
      </c>
      <c r="D151" s="142" t="s">
        <v>1859</v>
      </c>
      <c r="E151" s="143" t="s">
        <v>1860</v>
      </c>
      <c r="F151" s="15" t="s">
        <v>1297</v>
      </c>
      <c r="G151" s="149">
        <v>136515.0</v>
      </c>
      <c r="H151" s="58" t="str">
        <f t="shared" si="9"/>
        <v>TANDANG SORA E.S.</v>
      </c>
      <c r="I151" s="58" t="str">
        <f t="shared" si="10"/>
        <v>JOSEFINA A ALMAREZ</v>
      </c>
      <c r="J151" s="128" t="s">
        <v>1298</v>
      </c>
      <c r="K151" s="15" t="b">
        <v>1</v>
      </c>
      <c r="L151" s="15" t="b">
        <v>0</v>
      </c>
      <c r="M151" s="16" t="s">
        <v>1277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ht="19.5" customHeight="1">
      <c r="A152" s="140" t="s">
        <v>1861</v>
      </c>
      <c r="B152" s="141" t="s">
        <v>1862</v>
      </c>
      <c r="C152" s="120" t="str">
        <f t="shared" si="8"/>
        <v>S</v>
      </c>
      <c r="D152" s="142" t="s">
        <v>1863</v>
      </c>
      <c r="E152" s="143" t="s">
        <v>1864</v>
      </c>
      <c r="F152" s="15" t="s">
        <v>1297</v>
      </c>
      <c r="G152" s="149">
        <v>136511.0</v>
      </c>
      <c r="H152" s="58" t="str">
        <f t="shared" si="9"/>
        <v>CULIAT E.S.</v>
      </c>
      <c r="I152" s="58" t="str">
        <f t="shared" si="10"/>
        <v>JOSEPHINE S ARANAS</v>
      </c>
      <c r="J152" s="128" t="s">
        <v>1565</v>
      </c>
      <c r="K152" s="15" t="b">
        <v>1</v>
      </c>
      <c r="L152" s="15" t="b">
        <v>0</v>
      </c>
      <c r="M152" s="16" t="s">
        <v>1277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ht="19.5" customHeight="1">
      <c r="A153" s="140" t="s">
        <v>1611</v>
      </c>
      <c r="B153" s="141" t="s">
        <v>1865</v>
      </c>
      <c r="C153" s="120" t="str">
        <f t="shared" si="8"/>
        <v>R</v>
      </c>
      <c r="D153" s="142" t="s">
        <v>1866</v>
      </c>
      <c r="E153" s="154" t="s">
        <v>1867</v>
      </c>
      <c r="F153" s="15" t="s">
        <v>1297</v>
      </c>
      <c r="G153" s="149">
        <v>136512.0</v>
      </c>
      <c r="H153" s="58" t="str">
        <f t="shared" si="9"/>
        <v>GSIS VILLAGE E.S.</v>
      </c>
      <c r="I153" s="58" t="str">
        <f t="shared" si="10"/>
        <v>DAISY R BURGOS</v>
      </c>
      <c r="J153" s="128" t="s">
        <v>1565</v>
      </c>
      <c r="K153" s="15" t="b">
        <v>1</v>
      </c>
      <c r="L153" s="15" t="b">
        <v>0</v>
      </c>
      <c r="M153" s="16" t="s">
        <v>1277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ht="19.5" customHeight="1">
      <c r="A154" s="140" t="s">
        <v>1868</v>
      </c>
      <c r="B154" s="141" t="s">
        <v>1869</v>
      </c>
      <c r="C154" s="120" t="str">
        <f t="shared" si="8"/>
        <v>A</v>
      </c>
      <c r="D154" s="142" t="s">
        <v>1870</v>
      </c>
      <c r="E154" s="143" t="s">
        <v>1871</v>
      </c>
      <c r="F154" s="15" t="s">
        <v>1297</v>
      </c>
      <c r="G154" s="149">
        <v>136513.0</v>
      </c>
      <c r="H154" s="58" t="str">
        <f t="shared" si="9"/>
        <v>NEW ERA E.S.</v>
      </c>
      <c r="I154" s="58" t="str">
        <f t="shared" si="10"/>
        <v>ROSELLA A DACQUEL</v>
      </c>
      <c r="J154" s="128" t="s">
        <v>1565</v>
      </c>
      <c r="K154" s="15" t="b">
        <v>1</v>
      </c>
      <c r="L154" s="15" t="b">
        <v>0</v>
      </c>
      <c r="M154" s="16" t="s">
        <v>1277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ht="19.5" customHeight="1">
      <c r="A155" s="135" t="s">
        <v>1872</v>
      </c>
      <c r="B155" s="153" t="s">
        <v>1873</v>
      </c>
      <c r="C155" s="120" t="str">
        <f t="shared" si="8"/>
        <v>R</v>
      </c>
      <c r="D155" s="137" t="s">
        <v>1874</v>
      </c>
      <c r="E155" s="155" t="s">
        <v>1875</v>
      </c>
      <c r="F155" s="15" t="s">
        <v>1297</v>
      </c>
      <c r="G155" s="149">
        <v>136524.0</v>
      </c>
      <c r="H155" s="58" t="str">
        <f t="shared" si="9"/>
        <v>PLACIDO DEL MUNDO E.S.</v>
      </c>
      <c r="I155" s="58" t="str">
        <f t="shared" si="10"/>
        <v>ROSALITO R DE RODA</v>
      </c>
      <c r="J155" s="128" t="s">
        <v>1298</v>
      </c>
      <c r="K155" s="15" t="b">
        <v>1</v>
      </c>
      <c r="L155" s="15" t="b">
        <v>0</v>
      </c>
      <c r="M155" s="16" t="s">
        <v>1277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ht="19.5" customHeight="1">
      <c r="A156" s="140" t="s">
        <v>1876</v>
      </c>
      <c r="B156" s="141" t="s">
        <v>1877</v>
      </c>
      <c r="C156" s="120" t="str">
        <f t="shared" si="8"/>
        <v>B</v>
      </c>
      <c r="D156" s="142" t="s">
        <v>1878</v>
      </c>
      <c r="E156" s="143" t="s">
        <v>1879</v>
      </c>
      <c r="F156" s="15" t="s">
        <v>1297</v>
      </c>
      <c r="G156" s="149">
        <v>136526.0</v>
      </c>
      <c r="H156" s="58" t="str">
        <f t="shared" si="9"/>
        <v>SAUYO E.S.</v>
      </c>
      <c r="I156" s="58" t="str">
        <f t="shared" si="10"/>
        <v>CESAR B RETES</v>
      </c>
      <c r="J156" s="128" t="s">
        <v>1298</v>
      </c>
      <c r="K156" s="15" t="b">
        <v>1</v>
      </c>
      <c r="L156" s="15" t="b">
        <v>0</v>
      </c>
      <c r="M156" s="16" t="s">
        <v>1277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ht="19.5" customHeight="1">
      <c r="A157" s="140" t="s">
        <v>1880</v>
      </c>
      <c r="B157" s="145" t="s">
        <v>1881</v>
      </c>
      <c r="C157" s="120" t="str">
        <f t="shared" si="8"/>
        <v>A</v>
      </c>
      <c r="D157" s="142" t="s">
        <v>1882</v>
      </c>
      <c r="E157" s="147" t="s">
        <v>1883</v>
      </c>
      <c r="F157" s="15" t="s">
        <v>1297</v>
      </c>
      <c r="G157" s="149">
        <v>136519.0</v>
      </c>
      <c r="H157" s="58" t="str">
        <f t="shared" si="9"/>
        <v>L.R. PASCUAL E.S.</v>
      </c>
      <c r="I157" s="58" t="str">
        <f t="shared" si="10"/>
        <v>JOCELYN A LOPEZ</v>
      </c>
      <c r="J157" s="128" t="s">
        <v>1443</v>
      </c>
      <c r="K157" s="15" t="b">
        <v>1</v>
      </c>
      <c r="L157" s="15" t="b">
        <v>0</v>
      </c>
      <c r="M157" s="16" t="s">
        <v>1277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ht="19.5" customHeight="1">
      <c r="A158" s="140" t="s">
        <v>1884</v>
      </c>
      <c r="B158" s="141" t="s">
        <v>1885</v>
      </c>
      <c r="C158" s="120" t="str">
        <f t="shared" si="8"/>
        <v>G</v>
      </c>
      <c r="D158" s="142" t="s">
        <v>1886</v>
      </c>
      <c r="E158" s="147" t="s">
        <v>1887</v>
      </c>
      <c r="F158" s="15" t="s">
        <v>1297</v>
      </c>
      <c r="G158" s="149">
        <v>136518.0</v>
      </c>
      <c r="H158" s="58" t="str">
        <f t="shared" si="9"/>
        <v>BONIFACIO MEM. E.S.</v>
      </c>
      <c r="I158" s="58" t="str">
        <f t="shared" si="10"/>
        <v>CYNTHIA G GOMEZ</v>
      </c>
      <c r="J158" s="128" t="s">
        <v>1565</v>
      </c>
      <c r="K158" s="15" t="b">
        <v>1</v>
      </c>
      <c r="L158" s="15" t="b">
        <v>0</v>
      </c>
      <c r="M158" s="16" t="s">
        <v>1277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ht="19.5" customHeight="1">
      <c r="A159" s="140" t="s">
        <v>1888</v>
      </c>
      <c r="B159" s="141" t="s">
        <v>1889</v>
      </c>
      <c r="C159" s="120" t="str">
        <f t="shared" si="8"/>
        <v>M</v>
      </c>
      <c r="D159" s="142" t="s">
        <v>1890</v>
      </c>
      <c r="E159" s="143" t="s">
        <v>1891</v>
      </c>
      <c r="F159" s="15" t="s">
        <v>1297</v>
      </c>
      <c r="G159" s="149">
        <v>136517.0</v>
      </c>
      <c r="H159" s="58" t="str">
        <f t="shared" si="9"/>
        <v>BALUMBATO E.S.</v>
      </c>
      <c r="I159" s="58" t="str">
        <f t="shared" si="10"/>
        <v>KERWIN M REGIS</v>
      </c>
      <c r="J159" s="128" t="s">
        <v>1892</v>
      </c>
      <c r="K159" s="15" t="b">
        <v>1</v>
      </c>
      <c r="L159" s="15" t="b">
        <v>0</v>
      </c>
      <c r="M159" s="16" t="s">
        <v>1277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ht="19.5" customHeight="1">
      <c r="A160" s="140" t="s">
        <v>1893</v>
      </c>
      <c r="B160" s="141" t="s">
        <v>1894</v>
      </c>
      <c r="C160" s="120" t="str">
        <f t="shared" si="8"/>
        <v>A</v>
      </c>
      <c r="D160" s="142" t="s">
        <v>1895</v>
      </c>
      <c r="E160" s="147" t="s">
        <v>1896</v>
      </c>
      <c r="F160" s="15" t="s">
        <v>1297</v>
      </c>
      <c r="G160" s="149">
        <v>136522.0</v>
      </c>
      <c r="H160" s="58" t="str">
        <f t="shared" si="9"/>
        <v>L.B. SANTOS E.S.</v>
      </c>
      <c r="I160" s="58" t="str">
        <f t="shared" si="10"/>
        <v>MICHAEL A ABA</v>
      </c>
      <c r="J160" s="128" t="s">
        <v>1588</v>
      </c>
      <c r="K160" s="15" t="b">
        <v>1</v>
      </c>
      <c r="L160" s="15" t="b">
        <v>0</v>
      </c>
      <c r="M160" s="16" t="s">
        <v>1277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ht="19.5" customHeight="1">
      <c r="A161" s="140" t="s">
        <v>1897</v>
      </c>
      <c r="B161" s="141" t="s">
        <v>1898</v>
      </c>
      <c r="C161" s="120" t="str">
        <f t="shared" si="8"/>
        <v>U</v>
      </c>
      <c r="D161" s="142" t="s">
        <v>1899</v>
      </c>
      <c r="E161" s="156" t="s">
        <v>1900</v>
      </c>
      <c r="F161" s="15" t="s">
        <v>1297</v>
      </c>
      <c r="G161" s="149">
        <v>136516.0</v>
      </c>
      <c r="H161" s="58" t="str">
        <f t="shared" si="9"/>
        <v>A. SAMSON E.S.</v>
      </c>
      <c r="I161" s="58" t="str">
        <f t="shared" si="10"/>
        <v>MARILOU U REGAL</v>
      </c>
      <c r="J161" s="128" t="s">
        <v>1512</v>
      </c>
      <c r="K161" s="15" t="b">
        <v>1</v>
      </c>
      <c r="L161" s="15" t="b">
        <v>0</v>
      </c>
      <c r="M161" s="16" t="s">
        <v>1277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ht="13.5" customHeight="1">
      <c r="A162" s="11"/>
      <c r="B162" s="11"/>
      <c r="C162" s="11"/>
      <c r="D162" s="11"/>
      <c r="E162" s="11"/>
      <c r="F162" s="11"/>
      <c r="G162" s="21"/>
      <c r="H162" s="11"/>
      <c r="I162" s="11"/>
      <c r="J162" s="157"/>
      <c r="K162" s="11"/>
      <c r="L162" s="11"/>
      <c r="M162" s="2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ht="13.5" customHeight="1">
      <c r="A163" s="11"/>
      <c r="B163" s="11"/>
      <c r="C163" s="11"/>
      <c r="D163" s="11"/>
      <c r="E163" s="11"/>
      <c r="F163" s="11"/>
      <c r="G163" s="21"/>
      <c r="H163" s="11"/>
      <c r="I163" s="11"/>
      <c r="J163" s="157"/>
      <c r="K163" s="11"/>
      <c r="L163" s="11"/>
      <c r="M163" s="2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ht="13.5" customHeight="1">
      <c r="A164" s="11"/>
      <c r="B164" s="11"/>
      <c r="C164" s="11"/>
      <c r="D164" s="11"/>
      <c r="E164" s="11"/>
      <c r="F164" s="11"/>
      <c r="G164" s="21"/>
      <c r="H164" s="11"/>
      <c r="I164" s="11"/>
      <c r="J164" s="157"/>
      <c r="K164" s="11"/>
      <c r="L164" s="11"/>
      <c r="M164" s="2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ht="13.5" customHeight="1">
      <c r="A165" s="11"/>
      <c r="B165" s="11"/>
      <c r="C165" s="11"/>
      <c r="D165" s="11"/>
      <c r="E165" s="11"/>
      <c r="F165" s="11"/>
      <c r="G165" s="21"/>
      <c r="H165" s="11"/>
      <c r="I165" s="11"/>
      <c r="J165" s="157"/>
      <c r="K165" s="11"/>
      <c r="L165" s="11"/>
      <c r="M165" s="2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ht="13.5" customHeight="1">
      <c r="A166" s="11"/>
      <c r="B166" s="11"/>
      <c r="C166" s="11"/>
      <c r="D166" s="11"/>
      <c r="E166" s="11"/>
      <c r="F166" s="11"/>
      <c r="G166" s="21"/>
      <c r="H166" s="11"/>
      <c r="I166" s="11"/>
      <c r="J166" s="157"/>
      <c r="K166" s="11"/>
      <c r="L166" s="11"/>
      <c r="M166" s="2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ht="13.5" customHeight="1">
      <c r="A167" s="11"/>
      <c r="B167" s="11"/>
      <c r="C167" s="11"/>
      <c r="D167" s="11"/>
      <c r="E167" s="11"/>
      <c r="F167" s="11"/>
      <c r="G167" s="21"/>
      <c r="H167" s="11"/>
      <c r="I167" s="11"/>
      <c r="J167" s="157"/>
      <c r="K167" s="11"/>
      <c r="L167" s="11"/>
      <c r="M167" s="2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ht="13.5" customHeight="1">
      <c r="A168" s="11"/>
      <c r="B168" s="11"/>
      <c r="C168" s="11"/>
      <c r="D168" s="11"/>
      <c r="E168" s="11"/>
      <c r="F168" s="11"/>
      <c r="G168" s="21"/>
      <c r="H168" s="11"/>
      <c r="I168" s="11"/>
      <c r="J168" s="157"/>
      <c r="K168" s="11"/>
      <c r="L168" s="11"/>
      <c r="M168" s="2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ht="13.5" customHeight="1">
      <c r="A169" s="11"/>
      <c r="B169" s="11"/>
      <c r="C169" s="11"/>
      <c r="D169" s="11"/>
      <c r="E169" s="11"/>
      <c r="F169" s="11"/>
      <c r="G169" s="21"/>
      <c r="H169" s="11"/>
      <c r="I169" s="11"/>
      <c r="J169" s="157"/>
      <c r="K169" s="11"/>
      <c r="L169" s="11"/>
      <c r="M169" s="2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ht="13.5" customHeight="1">
      <c r="A170" s="11"/>
      <c r="B170" s="11"/>
      <c r="C170" s="11"/>
      <c r="D170" s="11"/>
      <c r="E170" s="11"/>
      <c r="F170" s="11"/>
      <c r="G170" s="21"/>
      <c r="H170" s="11"/>
      <c r="I170" s="11"/>
      <c r="J170" s="157"/>
      <c r="K170" s="11"/>
      <c r="L170" s="11"/>
      <c r="M170" s="2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ht="13.5" customHeight="1">
      <c r="A171" s="11"/>
      <c r="B171" s="11"/>
      <c r="C171" s="11"/>
      <c r="D171" s="11"/>
      <c r="E171" s="11"/>
      <c r="F171" s="11"/>
      <c r="G171" s="21"/>
      <c r="H171" s="11"/>
      <c r="I171" s="11"/>
      <c r="J171" s="157"/>
      <c r="K171" s="11"/>
      <c r="L171" s="11"/>
      <c r="M171" s="2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ht="13.5" customHeight="1">
      <c r="A172" s="11"/>
      <c r="B172" s="11"/>
      <c r="C172" s="11"/>
      <c r="D172" s="11"/>
      <c r="E172" s="11"/>
      <c r="F172" s="11"/>
      <c r="G172" s="21"/>
      <c r="H172" s="11"/>
      <c r="I172" s="11"/>
      <c r="J172" s="157"/>
      <c r="K172" s="11"/>
      <c r="L172" s="11"/>
      <c r="M172" s="2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ht="13.5" customHeight="1">
      <c r="A173" s="11"/>
      <c r="B173" s="11"/>
      <c r="C173" s="11"/>
      <c r="D173" s="11"/>
      <c r="E173" s="11"/>
      <c r="F173" s="11"/>
      <c r="G173" s="21"/>
      <c r="H173" s="11"/>
      <c r="I173" s="11"/>
      <c r="J173" s="157"/>
      <c r="K173" s="11"/>
      <c r="L173" s="11"/>
      <c r="M173" s="2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ht="13.5" customHeight="1">
      <c r="A174" s="11"/>
      <c r="B174" s="11"/>
      <c r="C174" s="11"/>
      <c r="D174" s="11"/>
      <c r="E174" s="11"/>
      <c r="F174" s="11"/>
      <c r="G174" s="21"/>
      <c r="H174" s="11"/>
      <c r="I174" s="11"/>
      <c r="J174" s="157"/>
      <c r="K174" s="11"/>
      <c r="L174" s="11"/>
      <c r="M174" s="2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ht="13.5" customHeight="1">
      <c r="A175" s="11"/>
      <c r="B175" s="11"/>
      <c r="C175" s="11"/>
      <c r="D175" s="11"/>
      <c r="E175" s="11"/>
      <c r="F175" s="11"/>
      <c r="G175" s="21"/>
      <c r="H175" s="11"/>
      <c r="I175" s="11"/>
      <c r="J175" s="157"/>
      <c r="K175" s="11"/>
      <c r="L175" s="11"/>
      <c r="M175" s="2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ht="13.5" customHeight="1">
      <c r="A176" s="11"/>
      <c r="B176" s="11"/>
      <c r="C176" s="11"/>
      <c r="D176" s="11"/>
      <c r="E176" s="11"/>
      <c r="F176" s="11"/>
      <c r="G176" s="21"/>
      <c r="H176" s="11"/>
      <c r="I176" s="11"/>
      <c r="J176" s="157"/>
      <c r="K176" s="11"/>
      <c r="L176" s="11"/>
      <c r="M176" s="2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ht="13.5" customHeight="1">
      <c r="A177" s="11"/>
      <c r="B177" s="11"/>
      <c r="C177" s="11"/>
      <c r="D177" s="11"/>
      <c r="E177" s="11"/>
      <c r="F177" s="11"/>
      <c r="G177" s="21"/>
      <c r="H177" s="11"/>
      <c r="I177" s="11"/>
      <c r="J177" s="157"/>
      <c r="K177" s="11"/>
      <c r="L177" s="11"/>
      <c r="M177" s="2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ht="13.5" customHeight="1">
      <c r="A178" s="11"/>
      <c r="B178" s="11"/>
      <c r="C178" s="11"/>
      <c r="D178" s="11"/>
      <c r="E178" s="11"/>
      <c r="F178" s="11"/>
      <c r="G178" s="21"/>
      <c r="H178" s="11"/>
      <c r="I178" s="11"/>
      <c r="J178" s="157"/>
      <c r="K178" s="11"/>
      <c r="L178" s="11"/>
      <c r="M178" s="2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ht="13.5" customHeight="1">
      <c r="A179" s="11"/>
      <c r="B179" s="11"/>
      <c r="C179" s="11"/>
      <c r="D179" s="11"/>
      <c r="E179" s="11"/>
      <c r="F179" s="11"/>
      <c r="G179" s="21"/>
      <c r="H179" s="11"/>
      <c r="I179" s="11"/>
      <c r="J179" s="157"/>
      <c r="K179" s="11"/>
      <c r="L179" s="11"/>
      <c r="M179" s="2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ht="13.5" customHeight="1">
      <c r="A180" s="11"/>
      <c r="B180" s="11"/>
      <c r="C180" s="11"/>
      <c r="D180" s="11"/>
      <c r="E180" s="11"/>
      <c r="F180" s="11"/>
      <c r="G180" s="21"/>
      <c r="H180" s="11"/>
      <c r="I180" s="11"/>
      <c r="J180" s="157"/>
      <c r="K180" s="11"/>
      <c r="L180" s="11"/>
      <c r="M180" s="2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ht="13.5" customHeight="1">
      <c r="A181" s="11"/>
      <c r="B181" s="11"/>
      <c r="C181" s="11"/>
      <c r="D181" s="11"/>
      <c r="E181" s="11"/>
      <c r="F181" s="11"/>
      <c r="G181" s="21"/>
      <c r="H181" s="11"/>
      <c r="I181" s="11"/>
      <c r="J181" s="157"/>
      <c r="K181" s="11"/>
      <c r="L181" s="11"/>
      <c r="M181" s="2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ht="13.5" customHeight="1">
      <c r="A182" s="11"/>
      <c r="B182" s="11"/>
      <c r="C182" s="11"/>
      <c r="D182" s="11"/>
      <c r="E182" s="11"/>
      <c r="F182" s="11"/>
      <c r="G182" s="21"/>
      <c r="H182" s="11"/>
      <c r="I182" s="11"/>
      <c r="J182" s="157"/>
      <c r="K182" s="11"/>
      <c r="L182" s="11"/>
      <c r="M182" s="2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ht="13.5" customHeight="1">
      <c r="A183" s="11"/>
      <c r="B183" s="11"/>
      <c r="C183" s="11"/>
      <c r="D183" s="11"/>
      <c r="E183" s="11"/>
      <c r="F183" s="11"/>
      <c r="G183" s="21"/>
      <c r="H183" s="11"/>
      <c r="I183" s="11"/>
      <c r="J183" s="157"/>
      <c r="K183" s="11"/>
      <c r="L183" s="11"/>
      <c r="M183" s="2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ht="13.5" customHeight="1">
      <c r="A184" s="11"/>
      <c r="B184" s="11"/>
      <c r="C184" s="11"/>
      <c r="D184" s="11"/>
      <c r="E184" s="11"/>
      <c r="F184" s="11"/>
      <c r="G184" s="21"/>
      <c r="H184" s="11"/>
      <c r="I184" s="11"/>
      <c r="J184" s="157"/>
      <c r="K184" s="11"/>
      <c r="L184" s="11"/>
      <c r="M184" s="2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ht="13.5" customHeight="1">
      <c r="A185" s="11"/>
      <c r="B185" s="11"/>
      <c r="C185" s="11"/>
      <c r="D185" s="11"/>
      <c r="E185" s="11"/>
      <c r="F185" s="11"/>
      <c r="G185" s="21"/>
      <c r="H185" s="11"/>
      <c r="I185" s="11"/>
      <c r="J185" s="157"/>
      <c r="K185" s="11"/>
      <c r="L185" s="11"/>
      <c r="M185" s="2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ht="13.5" customHeight="1">
      <c r="A186" s="11"/>
      <c r="B186" s="11"/>
      <c r="C186" s="11"/>
      <c r="D186" s="11"/>
      <c r="E186" s="11"/>
      <c r="F186" s="11"/>
      <c r="G186" s="21"/>
      <c r="H186" s="11"/>
      <c r="I186" s="11"/>
      <c r="J186" s="157"/>
      <c r="K186" s="11"/>
      <c r="L186" s="11"/>
      <c r="M186" s="2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 ht="13.5" customHeight="1">
      <c r="A187" s="11"/>
      <c r="B187" s="11"/>
      <c r="C187" s="11"/>
      <c r="D187" s="11"/>
      <c r="E187" s="11"/>
      <c r="F187" s="11"/>
      <c r="G187" s="21"/>
      <c r="H187" s="11"/>
      <c r="I187" s="11"/>
      <c r="J187" s="157"/>
      <c r="K187" s="11"/>
      <c r="L187" s="11"/>
      <c r="M187" s="2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ht="13.5" customHeight="1">
      <c r="A188" s="11"/>
      <c r="B188" s="11"/>
      <c r="C188" s="11"/>
      <c r="D188" s="11"/>
      <c r="E188" s="11"/>
      <c r="F188" s="11"/>
      <c r="G188" s="21"/>
      <c r="H188" s="11"/>
      <c r="I188" s="11"/>
      <c r="J188" s="157"/>
      <c r="K188" s="11"/>
      <c r="L188" s="11"/>
      <c r="M188" s="2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ht="13.5" customHeight="1">
      <c r="A189" s="11"/>
      <c r="B189" s="11"/>
      <c r="C189" s="11"/>
      <c r="D189" s="11"/>
      <c r="E189" s="11"/>
      <c r="F189" s="11"/>
      <c r="G189" s="21"/>
      <c r="H189" s="11"/>
      <c r="I189" s="11"/>
      <c r="J189" s="157"/>
      <c r="K189" s="11"/>
      <c r="L189" s="11"/>
      <c r="M189" s="2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ht="13.5" customHeight="1">
      <c r="A190" s="11"/>
      <c r="B190" s="11"/>
      <c r="C190" s="11"/>
      <c r="D190" s="11"/>
      <c r="E190" s="11"/>
      <c r="F190" s="11"/>
      <c r="G190" s="21"/>
      <c r="H190" s="11"/>
      <c r="I190" s="11"/>
      <c r="J190" s="157"/>
      <c r="K190" s="11"/>
      <c r="L190" s="11"/>
      <c r="M190" s="2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ht="13.5" customHeight="1">
      <c r="A191" s="11"/>
      <c r="B191" s="11"/>
      <c r="C191" s="11"/>
      <c r="D191" s="11"/>
      <c r="E191" s="11"/>
      <c r="F191" s="11"/>
      <c r="G191" s="21"/>
      <c r="H191" s="11"/>
      <c r="I191" s="11"/>
      <c r="J191" s="157"/>
      <c r="K191" s="11"/>
      <c r="L191" s="11"/>
      <c r="M191" s="2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ht="13.5" customHeight="1">
      <c r="A192" s="11"/>
      <c r="B192" s="11"/>
      <c r="C192" s="11"/>
      <c r="D192" s="11"/>
      <c r="E192" s="11"/>
      <c r="F192" s="11"/>
      <c r="G192" s="21"/>
      <c r="H192" s="11"/>
      <c r="I192" s="11"/>
      <c r="J192" s="157"/>
      <c r="K192" s="11"/>
      <c r="L192" s="11"/>
      <c r="M192" s="2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ht="13.5" customHeight="1">
      <c r="A193" s="11"/>
      <c r="B193" s="11"/>
      <c r="C193" s="11"/>
      <c r="D193" s="11"/>
      <c r="E193" s="11"/>
      <c r="F193" s="11"/>
      <c r="G193" s="21"/>
      <c r="H193" s="11"/>
      <c r="I193" s="11"/>
      <c r="J193" s="157"/>
      <c r="K193" s="11"/>
      <c r="L193" s="11"/>
      <c r="M193" s="2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ht="13.5" customHeight="1">
      <c r="A194" s="11"/>
      <c r="B194" s="11"/>
      <c r="C194" s="11"/>
      <c r="D194" s="11"/>
      <c r="E194" s="11"/>
      <c r="F194" s="11"/>
      <c r="G194" s="21"/>
      <c r="H194" s="11"/>
      <c r="I194" s="11"/>
      <c r="J194" s="157"/>
      <c r="K194" s="11"/>
      <c r="L194" s="11"/>
      <c r="M194" s="2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ht="13.5" customHeight="1">
      <c r="A195" s="11"/>
      <c r="B195" s="11"/>
      <c r="C195" s="11"/>
      <c r="D195" s="11"/>
      <c r="E195" s="11"/>
      <c r="F195" s="11"/>
      <c r="G195" s="21"/>
      <c r="H195" s="11"/>
      <c r="I195" s="11"/>
      <c r="J195" s="157"/>
      <c r="K195" s="11"/>
      <c r="L195" s="11"/>
      <c r="M195" s="2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ht="13.5" customHeight="1">
      <c r="A196" s="11"/>
      <c r="B196" s="11"/>
      <c r="C196" s="11"/>
      <c r="D196" s="11"/>
      <c r="E196" s="11"/>
      <c r="F196" s="11"/>
      <c r="G196" s="21"/>
      <c r="H196" s="11"/>
      <c r="I196" s="11"/>
      <c r="J196" s="157"/>
      <c r="K196" s="11"/>
      <c r="L196" s="11"/>
      <c r="M196" s="2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ht="13.5" customHeight="1">
      <c r="A197" s="11"/>
      <c r="B197" s="11"/>
      <c r="C197" s="11"/>
      <c r="D197" s="11"/>
      <c r="E197" s="11"/>
      <c r="F197" s="11"/>
      <c r="G197" s="21"/>
      <c r="H197" s="11"/>
      <c r="I197" s="11"/>
      <c r="J197" s="157"/>
      <c r="K197" s="11"/>
      <c r="L197" s="11"/>
      <c r="M197" s="2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ht="13.5" customHeight="1">
      <c r="A198" s="11"/>
      <c r="B198" s="11"/>
      <c r="C198" s="11"/>
      <c r="D198" s="11"/>
      <c r="E198" s="11"/>
      <c r="F198" s="11"/>
      <c r="G198" s="21"/>
      <c r="H198" s="11"/>
      <c r="I198" s="11"/>
      <c r="J198" s="157"/>
      <c r="K198" s="11"/>
      <c r="L198" s="11"/>
      <c r="M198" s="2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ht="13.5" customHeight="1">
      <c r="A199" s="11"/>
      <c r="B199" s="11"/>
      <c r="C199" s="11"/>
      <c r="D199" s="11"/>
      <c r="E199" s="11"/>
      <c r="F199" s="11"/>
      <c r="G199" s="21"/>
      <c r="H199" s="11"/>
      <c r="I199" s="11"/>
      <c r="J199" s="157"/>
      <c r="K199" s="11"/>
      <c r="L199" s="11"/>
      <c r="M199" s="2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ht="13.5" customHeight="1">
      <c r="A200" s="11"/>
      <c r="B200" s="11"/>
      <c r="C200" s="11"/>
      <c r="D200" s="11"/>
      <c r="E200" s="11"/>
      <c r="F200" s="11"/>
      <c r="G200" s="21"/>
      <c r="H200" s="11"/>
      <c r="I200" s="11"/>
      <c r="J200" s="157"/>
      <c r="K200" s="11"/>
      <c r="L200" s="11"/>
      <c r="M200" s="2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ht="13.5" customHeight="1">
      <c r="A201" s="11"/>
      <c r="B201" s="11"/>
      <c r="C201" s="11"/>
      <c r="D201" s="11"/>
      <c r="E201" s="11"/>
      <c r="F201" s="11"/>
      <c r="G201" s="21"/>
      <c r="H201" s="11"/>
      <c r="I201" s="11"/>
      <c r="J201" s="157"/>
      <c r="K201" s="11"/>
      <c r="L201" s="11"/>
      <c r="M201" s="2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ht="13.5" customHeight="1">
      <c r="A202" s="11"/>
      <c r="B202" s="11"/>
      <c r="C202" s="11"/>
      <c r="D202" s="11"/>
      <c r="E202" s="11"/>
      <c r="F202" s="11"/>
      <c r="G202" s="21"/>
      <c r="H202" s="11"/>
      <c r="I202" s="11"/>
      <c r="J202" s="157"/>
      <c r="K202" s="11"/>
      <c r="L202" s="11"/>
      <c r="M202" s="2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ht="13.5" customHeight="1">
      <c r="A203" s="11"/>
      <c r="B203" s="11"/>
      <c r="C203" s="11"/>
      <c r="D203" s="11"/>
      <c r="E203" s="11"/>
      <c r="F203" s="11"/>
      <c r="G203" s="21"/>
      <c r="H203" s="11"/>
      <c r="I203" s="11"/>
      <c r="J203" s="157"/>
      <c r="K203" s="11"/>
      <c r="L203" s="11"/>
      <c r="M203" s="2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ht="13.5" customHeight="1">
      <c r="A204" s="11"/>
      <c r="B204" s="11"/>
      <c r="C204" s="11"/>
      <c r="D204" s="11"/>
      <c r="E204" s="11"/>
      <c r="F204" s="11"/>
      <c r="G204" s="21"/>
      <c r="H204" s="11"/>
      <c r="I204" s="11"/>
      <c r="J204" s="157"/>
      <c r="K204" s="11"/>
      <c r="L204" s="11"/>
      <c r="M204" s="2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ht="13.5" customHeight="1">
      <c r="A205" s="11"/>
      <c r="B205" s="11"/>
      <c r="C205" s="11"/>
      <c r="D205" s="11"/>
      <c r="E205" s="11"/>
      <c r="F205" s="11"/>
      <c r="G205" s="21"/>
      <c r="H205" s="11"/>
      <c r="I205" s="11"/>
      <c r="J205" s="157"/>
      <c r="K205" s="11"/>
      <c r="L205" s="11"/>
      <c r="M205" s="2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ht="13.5" customHeight="1">
      <c r="A206" s="11"/>
      <c r="B206" s="11"/>
      <c r="C206" s="11"/>
      <c r="D206" s="11"/>
      <c r="E206" s="11"/>
      <c r="F206" s="11"/>
      <c r="G206" s="21"/>
      <c r="H206" s="11"/>
      <c r="I206" s="11"/>
      <c r="J206" s="157"/>
      <c r="K206" s="11"/>
      <c r="L206" s="11"/>
      <c r="M206" s="2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ht="13.5" customHeight="1">
      <c r="A207" s="11"/>
      <c r="B207" s="11"/>
      <c r="C207" s="11"/>
      <c r="D207" s="11"/>
      <c r="E207" s="11"/>
      <c r="F207" s="11"/>
      <c r="G207" s="21"/>
      <c r="H207" s="11"/>
      <c r="I207" s="11"/>
      <c r="J207" s="157"/>
      <c r="K207" s="11"/>
      <c r="L207" s="11"/>
      <c r="M207" s="2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ht="13.5" customHeight="1">
      <c r="A208" s="11"/>
      <c r="B208" s="11"/>
      <c r="C208" s="11"/>
      <c r="D208" s="11"/>
      <c r="E208" s="11"/>
      <c r="F208" s="11"/>
      <c r="G208" s="21"/>
      <c r="H208" s="11"/>
      <c r="I208" s="11"/>
      <c r="J208" s="157"/>
      <c r="K208" s="11"/>
      <c r="L208" s="11"/>
      <c r="M208" s="2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ht="13.5" customHeight="1">
      <c r="A209" s="11"/>
      <c r="B209" s="11"/>
      <c r="C209" s="11"/>
      <c r="D209" s="11"/>
      <c r="E209" s="11"/>
      <c r="F209" s="11"/>
      <c r="G209" s="21"/>
      <c r="H209" s="11"/>
      <c r="I209" s="11"/>
      <c r="J209" s="157"/>
      <c r="K209" s="11"/>
      <c r="L209" s="11"/>
      <c r="M209" s="2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ht="13.5" customHeight="1">
      <c r="A210" s="11"/>
      <c r="B210" s="11"/>
      <c r="C210" s="11"/>
      <c r="D210" s="11"/>
      <c r="E210" s="11"/>
      <c r="F210" s="11"/>
      <c r="G210" s="21"/>
      <c r="H210" s="11"/>
      <c r="I210" s="11"/>
      <c r="J210" s="157"/>
      <c r="K210" s="11"/>
      <c r="L210" s="11"/>
      <c r="M210" s="2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ht="13.5" customHeight="1">
      <c r="A211" s="11"/>
      <c r="B211" s="11"/>
      <c r="C211" s="11"/>
      <c r="D211" s="11"/>
      <c r="E211" s="11"/>
      <c r="F211" s="11"/>
      <c r="G211" s="21"/>
      <c r="H211" s="11"/>
      <c r="I211" s="11"/>
      <c r="J211" s="157"/>
      <c r="K211" s="11"/>
      <c r="L211" s="11"/>
      <c r="M211" s="2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ht="13.5" customHeight="1">
      <c r="A212" s="11"/>
      <c r="B212" s="11"/>
      <c r="C212" s="11"/>
      <c r="D212" s="11"/>
      <c r="E212" s="11"/>
      <c r="F212" s="11"/>
      <c r="G212" s="21"/>
      <c r="H212" s="11"/>
      <c r="I212" s="11"/>
      <c r="J212" s="157"/>
      <c r="K212" s="11"/>
      <c r="L212" s="11"/>
      <c r="M212" s="2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ht="13.5" customHeight="1">
      <c r="A213" s="11"/>
      <c r="B213" s="11"/>
      <c r="C213" s="11"/>
      <c r="D213" s="11"/>
      <c r="E213" s="11"/>
      <c r="F213" s="11"/>
      <c r="G213" s="21"/>
      <c r="H213" s="11"/>
      <c r="I213" s="11"/>
      <c r="J213" s="157"/>
      <c r="K213" s="11"/>
      <c r="L213" s="11"/>
      <c r="M213" s="2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ht="13.5" customHeight="1">
      <c r="A214" s="11"/>
      <c r="B214" s="11"/>
      <c r="C214" s="11"/>
      <c r="D214" s="11"/>
      <c r="E214" s="11"/>
      <c r="F214" s="11"/>
      <c r="G214" s="21"/>
      <c r="H214" s="11"/>
      <c r="I214" s="11"/>
      <c r="J214" s="157"/>
      <c r="K214" s="11"/>
      <c r="L214" s="11"/>
      <c r="M214" s="2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ht="13.5" customHeight="1">
      <c r="A215" s="11"/>
      <c r="B215" s="11"/>
      <c r="C215" s="11"/>
      <c r="D215" s="11"/>
      <c r="E215" s="11"/>
      <c r="F215" s="11"/>
      <c r="G215" s="21"/>
      <c r="H215" s="11"/>
      <c r="I215" s="11"/>
      <c r="J215" s="157"/>
      <c r="K215" s="11"/>
      <c r="L215" s="11"/>
      <c r="M215" s="2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ht="13.5" customHeight="1">
      <c r="A216" s="11"/>
      <c r="B216" s="11"/>
      <c r="C216" s="11"/>
      <c r="D216" s="11"/>
      <c r="E216" s="11"/>
      <c r="F216" s="11"/>
      <c r="G216" s="21"/>
      <c r="H216" s="11"/>
      <c r="I216" s="11"/>
      <c r="J216" s="157"/>
      <c r="K216" s="11"/>
      <c r="L216" s="11"/>
      <c r="M216" s="2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ht="13.5" customHeight="1">
      <c r="A217" s="11"/>
      <c r="B217" s="11"/>
      <c r="C217" s="11"/>
      <c r="D217" s="11"/>
      <c r="E217" s="11"/>
      <c r="F217" s="11"/>
      <c r="G217" s="21"/>
      <c r="H217" s="11"/>
      <c r="I217" s="11"/>
      <c r="J217" s="157"/>
      <c r="K217" s="11"/>
      <c r="L217" s="11"/>
      <c r="M217" s="2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ht="13.5" customHeight="1">
      <c r="A218" s="11"/>
      <c r="B218" s="11"/>
      <c r="C218" s="11"/>
      <c r="D218" s="11"/>
      <c r="E218" s="11"/>
      <c r="F218" s="11"/>
      <c r="G218" s="21"/>
      <c r="H218" s="11"/>
      <c r="I218" s="11"/>
      <c r="J218" s="157"/>
      <c r="K218" s="11"/>
      <c r="L218" s="11"/>
      <c r="M218" s="2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</row>
    <row r="219" ht="13.5" customHeight="1">
      <c r="A219" s="11"/>
      <c r="B219" s="11"/>
      <c r="C219" s="11"/>
      <c r="D219" s="11"/>
      <c r="E219" s="11"/>
      <c r="F219" s="11"/>
      <c r="G219" s="21"/>
      <c r="H219" s="11"/>
      <c r="I219" s="11"/>
      <c r="J219" s="157"/>
      <c r="K219" s="11"/>
      <c r="L219" s="11"/>
      <c r="M219" s="2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ht="13.5" customHeight="1">
      <c r="A220" s="11"/>
      <c r="B220" s="11"/>
      <c r="C220" s="11"/>
      <c r="D220" s="11"/>
      <c r="E220" s="11"/>
      <c r="F220" s="11"/>
      <c r="G220" s="21"/>
      <c r="H220" s="11"/>
      <c r="I220" s="11"/>
      <c r="J220" s="157"/>
      <c r="K220" s="11"/>
      <c r="L220" s="11"/>
      <c r="M220" s="2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</row>
    <row r="221" ht="13.5" customHeight="1">
      <c r="A221" s="11"/>
      <c r="B221" s="11"/>
      <c r="C221" s="11"/>
      <c r="D221" s="11"/>
      <c r="E221" s="11"/>
      <c r="F221" s="11"/>
      <c r="G221" s="21"/>
      <c r="H221" s="11"/>
      <c r="I221" s="11"/>
      <c r="J221" s="157"/>
      <c r="K221" s="11"/>
      <c r="L221" s="11"/>
      <c r="M221" s="2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</row>
    <row r="222" ht="13.5" customHeight="1">
      <c r="A222" s="11"/>
      <c r="B222" s="11"/>
      <c r="C222" s="11"/>
      <c r="D222" s="11"/>
      <c r="E222" s="11"/>
      <c r="F222" s="11"/>
      <c r="G222" s="21"/>
      <c r="H222" s="11"/>
      <c r="I222" s="11"/>
      <c r="J222" s="157"/>
      <c r="K222" s="11"/>
      <c r="L222" s="11"/>
      <c r="M222" s="2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</row>
    <row r="223" ht="13.5" customHeight="1">
      <c r="A223" s="11"/>
      <c r="B223" s="11"/>
      <c r="C223" s="11"/>
      <c r="D223" s="11"/>
      <c r="E223" s="11"/>
      <c r="F223" s="11"/>
      <c r="G223" s="21"/>
      <c r="H223" s="11"/>
      <c r="I223" s="11"/>
      <c r="J223" s="157"/>
      <c r="K223" s="11"/>
      <c r="L223" s="11"/>
      <c r="M223" s="2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</row>
    <row r="224" ht="13.5" customHeight="1">
      <c r="A224" s="11"/>
      <c r="B224" s="11"/>
      <c r="C224" s="11"/>
      <c r="D224" s="11"/>
      <c r="E224" s="11"/>
      <c r="F224" s="11"/>
      <c r="G224" s="21"/>
      <c r="H224" s="11"/>
      <c r="I224" s="11"/>
      <c r="J224" s="157"/>
      <c r="K224" s="11"/>
      <c r="L224" s="11"/>
      <c r="M224" s="2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</row>
    <row r="225" ht="13.5" customHeight="1">
      <c r="A225" s="11"/>
      <c r="B225" s="11"/>
      <c r="C225" s="11"/>
      <c r="D225" s="11"/>
      <c r="E225" s="11"/>
      <c r="F225" s="11"/>
      <c r="G225" s="21"/>
      <c r="H225" s="11"/>
      <c r="I225" s="11"/>
      <c r="J225" s="157"/>
      <c r="K225" s="11"/>
      <c r="L225" s="11"/>
      <c r="M225" s="2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</row>
    <row r="226" ht="13.5" customHeight="1">
      <c r="A226" s="11"/>
      <c r="B226" s="11"/>
      <c r="C226" s="11"/>
      <c r="D226" s="11"/>
      <c r="E226" s="11"/>
      <c r="F226" s="11"/>
      <c r="G226" s="21"/>
      <c r="H226" s="11"/>
      <c r="I226" s="11"/>
      <c r="J226" s="157"/>
      <c r="K226" s="11"/>
      <c r="L226" s="11"/>
      <c r="M226" s="2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</row>
    <row r="227" ht="13.5" customHeight="1">
      <c r="A227" s="11"/>
      <c r="B227" s="11"/>
      <c r="C227" s="11"/>
      <c r="D227" s="11"/>
      <c r="E227" s="11"/>
      <c r="F227" s="11"/>
      <c r="G227" s="21"/>
      <c r="H227" s="11"/>
      <c r="I227" s="11"/>
      <c r="J227" s="157"/>
      <c r="K227" s="11"/>
      <c r="L227" s="11"/>
      <c r="M227" s="2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</row>
    <row r="228" ht="13.5" customHeight="1">
      <c r="A228" s="11"/>
      <c r="B228" s="11"/>
      <c r="C228" s="11"/>
      <c r="D228" s="11"/>
      <c r="E228" s="11"/>
      <c r="F228" s="11"/>
      <c r="G228" s="21"/>
      <c r="H228" s="11"/>
      <c r="I228" s="11"/>
      <c r="J228" s="157"/>
      <c r="K228" s="11"/>
      <c r="L228" s="11"/>
      <c r="M228" s="2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</row>
    <row r="229" ht="13.5" customHeight="1">
      <c r="A229" s="11"/>
      <c r="B229" s="11"/>
      <c r="C229" s="11"/>
      <c r="D229" s="11"/>
      <c r="E229" s="11"/>
      <c r="F229" s="11"/>
      <c r="G229" s="21"/>
      <c r="H229" s="11"/>
      <c r="I229" s="11"/>
      <c r="J229" s="157"/>
      <c r="K229" s="11"/>
      <c r="L229" s="11"/>
      <c r="M229" s="2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</row>
    <row r="230" ht="13.5" customHeight="1">
      <c r="A230" s="11"/>
      <c r="B230" s="11"/>
      <c r="C230" s="11"/>
      <c r="D230" s="11"/>
      <c r="E230" s="11"/>
      <c r="F230" s="11"/>
      <c r="G230" s="21"/>
      <c r="H230" s="11"/>
      <c r="I230" s="11"/>
      <c r="J230" s="157"/>
      <c r="K230" s="11"/>
      <c r="L230" s="11"/>
      <c r="M230" s="2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</row>
    <row r="231" ht="13.5" customHeight="1">
      <c r="A231" s="11"/>
      <c r="B231" s="11"/>
      <c r="C231" s="11"/>
      <c r="D231" s="11"/>
      <c r="E231" s="11"/>
      <c r="F231" s="11"/>
      <c r="G231" s="21"/>
      <c r="H231" s="11"/>
      <c r="I231" s="11"/>
      <c r="J231" s="157"/>
      <c r="K231" s="11"/>
      <c r="L231" s="11"/>
      <c r="M231" s="2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</row>
    <row r="232" ht="13.5" customHeight="1">
      <c r="A232" s="11"/>
      <c r="B232" s="11"/>
      <c r="C232" s="11"/>
      <c r="D232" s="11"/>
      <c r="E232" s="11"/>
      <c r="F232" s="11"/>
      <c r="G232" s="21"/>
      <c r="H232" s="11"/>
      <c r="I232" s="11"/>
      <c r="J232" s="157"/>
      <c r="K232" s="11"/>
      <c r="L232" s="11"/>
      <c r="M232" s="2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</row>
    <row r="233" ht="13.5" customHeight="1">
      <c r="A233" s="11"/>
      <c r="B233" s="11"/>
      <c r="C233" s="11"/>
      <c r="D233" s="11"/>
      <c r="E233" s="11"/>
      <c r="F233" s="11"/>
      <c r="G233" s="21"/>
      <c r="H233" s="11"/>
      <c r="I233" s="11"/>
      <c r="J233" s="157"/>
      <c r="K233" s="11"/>
      <c r="L233" s="11"/>
      <c r="M233" s="2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</row>
    <row r="234" ht="13.5" customHeight="1">
      <c r="A234" s="11"/>
      <c r="B234" s="11"/>
      <c r="C234" s="11"/>
      <c r="D234" s="11"/>
      <c r="E234" s="11"/>
      <c r="F234" s="11"/>
      <c r="G234" s="21"/>
      <c r="H234" s="11"/>
      <c r="I234" s="11"/>
      <c r="J234" s="157"/>
      <c r="K234" s="11"/>
      <c r="L234" s="11"/>
      <c r="M234" s="2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</row>
    <row r="235" ht="13.5" customHeight="1">
      <c r="A235" s="11"/>
      <c r="B235" s="11"/>
      <c r="C235" s="11"/>
      <c r="D235" s="11"/>
      <c r="E235" s="11"/>
      <c r="F235" s="11"/>
      <c r="G235" s="21"/>
      <c r="H235" s="11"/>
      <c r="I235" s="11"/>
      <c r="J235" s="157"/>
      <c r="K235" s="11"/>
      <c r="L235" s="11"/>
      <c r="M235" s="2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</row>
    <row r="236" ht="13.5" customHeight="1">
      <c r="A236" s="11"/>
      <c r="B236" s="11"/>
      <c r="C236" s="11"/>
      <c r="D236" s="11"/>
      <c r="E236" s="11"/>
      <c r="F236" s="11"/>
      <c r="G236" s="21"/>
      <c r="H236" s="11"/>
      <c r="I236" s="11"/>
      <c r="J236" s="157"/>
      <c r="K236" s="11"/>
      <c r="L236" s="11"/>
      <c r="M236" s="2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ht="13.5" customHeight="1">
      <c r="A237" s="11"/>
      <c r="B237" s="11"/>
      <c r="C237" s="11"/>
      <c r="D237" s="11"/>
      <c r="E237" s="11"/>
      <c r="F237" s="11"/>
      <c r="G237" s="21"/>
      <c r="H237" s="11"/>
      <c r="I237" s="11"/>
      <c r="J237" s="157"/>
      <c r="K237" s="11"/>
      <c r="L237" s="11"/>
      <c r="M237" s="2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ht="13.5" customHeight="1">
      <c r="A238" s="11"/>
      <c r="B238" s="11"/>
      <c r="C238" s="11"/>
      <c r="D238" s="11"/>
      <c r="E238" s="11"/>
      <c r="F238" s="11"/>
      <c r="G238" s="21"/>
      <c r="H238" s="11"/>
      <c r="I238" s="11"/>
      <c r="J238" s="157"/>
      <c r="K238" s="11"/>
      <c r="L238" s="11"/>
      <c r="M238" s="2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</row>
    <row r="239" ht="13.5" customHeight="1">
      <c r="A239" s="11"/>
      <c r="B239" s="11"/>
      <c r="C239" s="11"/>
      <c r="D239" s="11"/>
      <c r="E239" s="11"/>
      <c r="F239" s="11"/>
      <c r="G239" s="21"/>
      <c r="H239" s="11"/>
      <c r="I239" s="11"/>
      <c r="J239" s="157"/>
      <c r="K239" s="11"/>
      <c r="L239" s="11"/>
      <c r="M239" s="2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ht="13.5" customHeight="1">
      <c r="A240" s="11"/>
      <c r="B240" s="11"/>
      <c r="C240" s="11"/>
      <c r="D240" s="11"/>
      <c r="E240" s="11"/>
      <c r="F240" s="11"/>
      <c r="G240" s="21"/>
      <c r="H240" s="11"/>
      <c r="I240" s="11"/>
      <c r="J240" s="157"/>
      <c r="K240" s="11"/>
      <c r="L240" s="11"/>
      <c r="M240" s="2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</row>
    <row r="241" ht="13.5" customHeight="1">
      <c r="A241" s="11"/>
      <c r="B241" s="11"/>
      <c r="C241" s="11"/>
      <c r="D241" s="11"/>
      <c r="E241" s="11"/>
      <c r="F241" s="11"/>
      <c r="G241" s="21"/>
      <c r="H241" s="11"/>
      <c r="I241" s="11"/>
      <c r="J241" s="157"/>
      <c r="K241" s="11"/>
      <c r="L241" s="11"/>
      <c r="M241" s="2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</row>
    <row r="242" ht="13.5" customHeight="1">
      <c r="A242" s="11"/>
      <c r="B242" s="11"/>
      <c r="C242" s="11"/>
      <c r="D242" s="11"/>
      <c r="E242" s="11"/>
      <c r="F242" s="11"/>
      <c r="G242" s="21"/>
      <c r="H242" s="11"/>
      <c r="I242" s="11"/>
      <c r="J242" s="157"/>
      <c r="K242" s="11"/>
      <c r="L242" s="11"/>
      <c r="M242" s="2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</row>
    <row r="243" ht="13.5" customHeight="1">
      <c r="A243" s="11"/>
      <c r="B243" s="11"/>
      <c r="C243" s="11"/>
      <c r="D243" s="11"/>
      <c r="E243" s="11"/>
      <c r="F243" s="11"/>
      <c r="G243" s="21"/>
      <c r="H243" s="11"/>
      <c r="I243" s="11"/>
      <c r="J243" s="157"/>
      <c r="K243" s="11"/>
      <c r="L243" s="11"/>
      <c r="M243" s="2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ht="13.5" customHeight="1">
      <c r="A244" s="11"/>
      <c r="B244" s="11"/>
      <c r="C244" s="11"/>
      <c r="D244" s="11"/>
      <c r="E244" s="11"/>
      <c r="F244" s="11"/>
      <c r="G244" s="21"/>
      <c r="H244" s="11"/>
      <c r="I244" s="11"/>
      <c r="J244" s="157"/>
      <c r="K244" s="11"/>
      <c r="L244" s="11"/>
      <c r="M244" s="2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</row>
    <row r="245" ht="13.5" customHeight="1">
      <c r="A245" s="11"/>
      <c r="B245" s="11"/>
      <c r="C245" s="11"/>
      <c r="D245" s="11"/>
      <c r="E245" s="11"/>
      <c r="F245" s="11"/>
      <c r="G245" s="21"/>
      <c r="H245" s="11"/>
      <c r="I245" s="11"/>
      <c r="J245" s="157"/>
      <c r="K245" s="11"/>
      <c r="L245" s="11"/>
      <c r="M245" s="2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</row>
    <row r="246" ht="13.5" customHeight="1">
      <c r="A246" s="11"/>
      <c r="B246" s="11"/>
      <c r="C246" s="11"/>
      <c r="D246" s="11"/>
      <c r="E246" s="11"/>
      <c r="F246" s="11"/>
      <c r="G246" s="21"/>
      <c r="H246" s="11"/>
      <c r="I246" s="11"/>
      <c r="J246" s="157"/>
      <c r="K246" s="11"/>
      <c r="L246" s="11"/>
      <c r="M246" s="2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</row>
    <row r="247" ht="13.5" customHeight="1">
      <c r="A247" s="11"/>
      <c r="B247" s="11"/>
      <c r="C247" s="11"/>
      <c r="D247" s="11"/>
      <c r="E247" s="11"/>
      <c r="F247" s="11"/>
      <c r="G247" s="21"/>
      <c r="H247" s="11"/>
      <c r="I247" s="11"/>
      <c r="J247" s="157"/>
      <c r="K247" s="11"/>
      <c r="L247" s="11"/>
      <c r="M247" s="2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</row>
    <row r="248" ht="13.5" customHeight="1">
      <c r="A248" s="11"/>
      <c r="B248" s="11"/>
      <c r="C248" s="11"/>
      <c r="D248" s="11"/>
      <c r="E248" s="11"/>
      <c r="F248" s="11"/>
      <c r="G248" s="21"/>
      <c r="H248" s="11"/>
      <c r="I248" s="11"/>
      <c r="J248" s="157"/>
      <c r="K248" s="11"/>
      <c r="L248" s="11"/>
      <c r="M248" s="2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</row>
    <row r="249" ht="13.5" customHeight="1">
      <c r="A249" s="11"/>
      <c r="B249" s="11"/>
      <c r="C249" s="11"/>
      <c r="D249" s="11"/>
      <c r="E249" s="11"/>
      <c r="F249" s="11"/>
      <c r="G249" s="21"/>
      <c r="H249" s="11"/>
      <c r="I249" s="11"/>
      <c r="J249" s="157"/>
      <c r="K249" s="11"/>
      <c r="L249" s="11"/>
      <c r="M249" s="2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</row>
    <row r="250" ht="13.5" customHeight="1">
      <c r="A250" s="11"/>
      <c r="B250" s="11"/>
      <c r="C250" s="11"/>
      <c r="D250" s="11"/>
      <c r="E250" s="11"/>
      <c r="F250" s="11"/>
      <c r="G250" s="21"/>
      <c r="H250" s="11"/>
      <c r="I250" s="11"/>
      <c r="J250" s="157"/>
      <c r="K250" s="11"/>
      <c r="L250" s="11"/>
      <c r="M250" s="2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</row>
    <row r="251" ht="13.5" customHeight="1">
      <c r="A251" s="11"/>
      <c r="B251" s="11"/>
      <c r="C251" s="11"/>
      <c r="D251" s="11"/>
      <c r="E251" s="11"/>
      <c r="F251" s="11"/>
      <c r="G251" s="21"/>
      <c r="H251" s="11"/>
      <c r="I251" s="11"/>
      <c r="J251" s="157"/>
      <c r="K251" s="11"/>
      <c r="L251" s="11"/>
      <c r="M251" s="2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</row>
    <row r="252" ht="13.5" customHeight="1">
      <c r="A252" s="11"/>
      <c r="B252" s="11"/>
      <c r="C252" s="11"/>
      <c r="D252" s="11"/>
      <c r="E252" s="11"/>
      <c r="F252" s="11"/>
      <c r="G252" s="21"/>
      <c r="H252" s="11"/>
      <c r="I252" s="11"/>
      <c r="J252" s="157"/>
      <c r="K252" s="11"/>
      <c r="L252" s="11"/>
      <c r="M252" s="2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</row>
    <row r="253" ht="13.5" customHeight="1">
      <c r="A253" s="11"/>
      <c r="B253" s="11"/>
      <c r="C253" s="11"/>
      <c r="D253" s="11"/>
      <c r="E253" s="11"/>
      <c r="F253" s="11"/>
      <c r="G253" s="21"/>
      <c r="H253" s="11"/>
      <c r="I253" s="11"/>
      <c r="J253" s="157"/>
      <c r="K253" s="11"/>
      <c r="L253" s="11"/>
      <c r="M253" s="2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</row>
    <row r="254" ht="13.5" customHeight="1">
      <c r="A254" s="11"/>
      <c r="B254" s="11"/>
      <c r="C254" s="11"/>
      <c r="D254" s="11"/>
      <c r="E254" s="11"/>
      <c r="F254" s="11"/>
      <c r="G254" s="21"/>
      <c r="H254" s="11"/>
      <c r="I254" s="11"/>
      <c r="J254" s="157"/>
      <c r="K254" s="11"/>
      <c r="L254" s="11"/>
      <c r="M254" s="2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</row>
    <row r="255" ht="13.5" customHeight="1">
      <c r="A255" s="11"/>
      <c r="B255" s="11"/>
      <c r="C255" s="11"/>
      <c r="D255" s="11"/>
      <c r="E255" s="11"/>
      <c r="F255" s="11"/>
      <c r="G255" s="21"/>
      <c r="H255" s="11"/>
      <c r="I255" s="11"/>
      <c r="J255" s="157"/>
      <c r="K255" s="11"/>
      <c r="L255" s="11"/>
      <c r="M255" s="2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</row>
    <row r="256" ht="13.5" customHeight="1">
      <c r="A256" s="11"/>
      <c r="B256" s="11"/>
      <c r="C256" s="11"/>
      <c r="D256" s="11"/>
      <c r="E256" s="11"/>
      <c r="F256" s="11"/>
      <c r="G256" s="21"/>
      <c r="H256" s="11"/>
      <c r="I256" s="11"/>
      <c r="J256" s="157"/>
      <c r="K256" s="11"/>
      <c r="L256" s="11"/>
      <c r="M256" s="2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</row>
    <row r="257" ht="13.5" customHeight="1">
      <c r="A257" s="11"/>
      <c r="B257" s="11"/>
      <c r="C257" s="11"/>
      <c r="D257" s="11"/>
      <c r="E257" s="11"/>
      <c r="F257" s="11"/>
      <c r="G257" s="21"/>
      <c r="H257" s="11"/>
      <c r="I257" s="11"/>
      <c r="J257" s="157"/>
      <c r="K257" s="11"/>
      <c r="L257" s="11"/>
      <c r="M257" s="2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</row>
    <row r="258" ht="13.5" customHeight="1">
      <c r="A258" s="11"/>
      <c r="B258" s="11"/>
      <c r="C258" s="11"/>
      <c r="D258" s="11"/>
      <c r="E258" s="11"/>
      <c r="F258" s="11"/>
      <c r="G258" s="21"/>
      <c r="H258" s="11"/>
      <c r="I258" s="11"/>
      <c r="J258" s="157"/>
      <c r="K258" s="11"/>
      <c r="L258" s="11"/>
      <c r="M258" s="2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</row>
    <row r="259" ht="13.5" customHeight="1">
      <c r="A259" s="11"/>
      <c r="B259" s="11"/>
      <c r="C259" s="11"/>
      <c r="D259" s="11"/>
      <c r="E259" s="11"/>
      <c r="F259" s="11"/>
      <c r="G259" s="21"/>
      <c r="H259" s="11"/>
      <c r="I259" s="11"/>
      <c r="J259" s="157"/>
      <c r="K259" s="11"/>
      <c r="L259" s="11"/>
      <c r="M259" s="2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</row>
    <row r="260" ht="13.5" customHeight="1">
      <c r="A260" s="11"/>
      <c r="B260" s="11"/>
      <c r="C260" s="11"/>
      <c r="D260" s="11"/>
      <c r="E260" s="11"/>
      <c r="F260" s="11"/>
      <c r="G260" s="21"/>
      <c r="H260" s="11"/>
      <c r="I260" s="11"/>
      <c r="J260" s="157"/>
      <c r="K260" s="11"/>
      <c r="L260" s="11"/>
      <c r="M260" s="2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</row>
    <row r="261" ht="13.5" customHeight="1">
      <c r="A261" s="11"/>
      <c r="B261" s="11"/>
      <c r="C261" s="11"/>
      <c r="D261" s="11"/>
      <c r="E261" s="11"/>
      <c r="F261" s="11"/>
      <c r="G261" s="21"/>
      <c r="H261" s="11"/>
      <c r="I261" s="11"/>
      <c r="J261" s="157"/>
      <c r="K261" s="11"/>
      <c r="L261" s="11"/>
      <c r="M261" s="2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</row>
    <row r="262" ht="13.5" customHeight="1">
      <c r="A262" s="11"/>
      <c r="B262" s="11"/>
      <c r="C262" s="11"/>
      <c r="D262" s="11"/>
      <c r="E262" s="11"/>
      <c r="F262" s="11"/>
      <c r="G262" s="21"/>
      <c r="H262" s="11"/>
      <c r="I262" s="11"/>
      <c r="J262" s="157"/>
      <c r="K262" s="11"/>
      <c r="L262" s="11"/>
      <c r="M262" s="2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</row>
    <row r="263" ht="13.5" customHeight="1">
      <c r="A263" s="11"/>
      <c r="B263" s="11"/>
      <c r="C263" s="11"/>
      <c r="D263" s="11"/>
      <c r="E263" s="11"/>
      <c r="F263" s="11"/>
      <c r="G263" s="21"/>
      <c r="H263" s="11"/>
      <c r="I263" s="11"/>
      <c r="J263" s="157"/>
      <c r="K263" s="11"/>
      <c r="L263" s="11"/>
      <c r="M263" s="2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</row>
    <row r="264" ht="13.5" customHeight="1">
      <c r="A264" s="11"/>
      <c r="B264" s="11"/>
      <c r="C264" s="11"/>
      <c r="D264" s="11"/>
      <c r="E264" s="11"/>
      <c r="F264" s="11"/>
      <c r="G264" s="21"/>
      <c r="H264" s="11"/>
      <c r="I264" s="11"/>
      <c r="J264" s="157"/>
      <c r="K264" s="11"/>
      <c r="L264" s="11"/>
      <c r="M264" s="2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</row>
    <row r="265" ht="13.5" customHeight="1">
      <c r="A265" s="11"/>
      <c r="B265" s="11"/>
      <c r="C265" s="11"/>
      <c r="D265" s="11"/>
      <c r="E265" s="11"/>
      <c r="F265" s="11"/>
      <c r="G265" s="21"/>
      <c r="H265" s="11"/>
      <c r="I265" s="11"/>
      <c r="J265" s="157"/>
      <c r="K265" s="11"/>
      <c r="L265" s="11"/>
      <c r="M265" s="2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</row>
    <row r="266" ht="13.5" customHeight="1">
      <c r="A266" s="11"/>
      <c r="B266" s="11"/>
      <c r="C266" s="11"/>
      <c r="D266" s="11"/>
      <c r="E266" s="11"/>
      <c r="F266" s="11"/>
      <c r="G266" s="21"/>
      <c r="H266" s="11"/>
      <c r="I266" s="11"/>
      <c r="J266" s="157"/>
      <c r="K266" s="11"/>
      <c r="L266" s="11"/>
      <c r="M266" s="2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</row>
    <row r="267" ht="13.5" customHeight="1">
      <c r="A267" s="11"/>
      <c r="B267" s="11"/>
      <c r="C267" s="11"/>
      <c r="D267" s="11"/>
      <c r="E267" s="11"/>
      <c r="F267" s="11"/>
      <c r="G267" s="21"/>
      <c r="H267" s="11"/>
      <c r="I267" s="11"/>
      <c r="J267" s="157"/>
      <c r="K267" s="11"/>
      <c r="L267" s="11"/>
      <c r="M267" s="2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</row>
    <row r="268" ht="13.5" customHeight="1">
      <c r="A268" s="11"/>
      <c r="B268" s="11"/>
      <c r="C268" s="11"/>
      <c r="D268" s="11"/>
      <c r="E268" s="11"/>
      <c r="F268" s="11"/>
      <c r="G268" s="21"/>
      <c r="H268" s="11"/>
      <c r="I268" s="11"/>
      <c r="J268" s="157"/>
      <c r="K268" s="11"/>
      <c r="L268" s="11"/>
      <c r="M268" s="2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</row>
    <row r="269" ht="13.5" customHeight="1">
      <c r="A269" s="11"/>
      <c r="B269" s="11"/>
      <c r="C269" s="11"/>
      <c r="D269" s="11"/>
      <c r="E269" s="11"/>
      <c r="F269" s="11"/>
      <c r="G269" s="21"/>
      <c r="H269" s="11"/>
      <c r="I269" s="11"/>
      <c r="J269" s="157"/>
      <c r="K269" s="11"/>
      <c r="L269" s="11"/>
      <c r="M269" s="2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</row>
    <row r="270" ht="13.5" customHeight="1">
      <c r="A270" s="11"/>
      <c r="B270" s="11"/>
      <c r="C270" s="11"/>
      <c r="D270" s="11"/>
      <c r="E270" s="11"/>
      <c r="F270" s="11"/>
      <c r="G270" s="21"/>
      <c r="H270" s="11"/>
      <c r="I270" s="11"/>
      <c r="J270" s="157"/>
      <c r="K270" s="11"/>
      <c r="L270" s="11"/>
      <c r="M270" s="2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</row>
    <row r="271" ht="13.5" customHeight="1">
      <c r="A271" s="11"/>
      <c r="B271" s="11"/>
      <c r="C271" s="11"/>
      <c r="D271" s="11"/>
      <c r="E271" s="11"/>
      <c r="F271" s="11"/>
      <c r="G271" s="21"/>
      <c r="H271" s="11"/>
      <c r="I271" s="11"/>
      <c r="J271" s="157"/>
      <c r="K271" s="11"/>
      <c r="L271" s="11"/>
      <c r="M271" s="2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</row>
    <row r="272" ht="13.5" customHeight="1">
      <c r="A272" s="11"/>
      <c r="B272" s="11"/>
      <c r="C272" s="11"/>
      <c r="D272" s="11"/>
      <c r="E272" s="11"/>
      <c r="F272" s="11"/>
      <c r="G272" s="21"/>
      <c r="H272" s="11"/>
      <c r="I272" s="11"/>
      <c r="J272" s="157"/>
      <c r="K272" s="11"/>
      <c r="L272" s="11"/>
      <c r="M272" s="2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</row>
    <row r="273" ht="13.5" customHeight="1">
      <c r="A273" s="11"/>
      <c r="B273" s="11"/>
      <c r="C273" s="11"/>
      <c r="D273" s="11"/>
      <c r="E273" s="11"/>
      <c r="F273" s="11"/>
      <c r="G273" s="21"/>
      <c r="H273" s="11"/>
      <c r="I273" s="11"/>
      <c r="J273" s="157"/>
      <c r="K273" s="11"/>
      <c r="L273" s="11"/>
      <c r="M273" s="2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</row>
    <row r="274" ht="13.5" customHeight="1">
      <c r="A274" s="11"/>
      <c r="B274" s="11"/>
      <c r="C274" s="11"/>
      <c r="D274" s="11"/>
      <c r="E274" s="11"/>
      <c r="F274" s="11"/>
      <c r="G274" s="21"/>
      <c r="H274" s="11"/>
      <c r="I274" s="11"/>
      <c r="J274" s="157"/>
      <c r="K274" s="11"/>
      <c r="L274" s="11"/>
      <c r="M274" s="2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</row>
    <row r="275" ht="13.5" customHeight="1">
      <c r="A275" s="11"/>
      <c r="B275" s="11"/>
      <c r="C275" s="11"/>
      <c r="D275" s="11"/>
      <c r="E275" s="11"/>
      <c r="F275" s="11"/>
      <c r="G275" s="21"/>
      <c r="H275" s="11"/>
      <c r="I275" s="11"/>
      <c r="J275" s="157"/>
      <c r="K275" s="11"/>
      <c r="L275" s="11"/>
      <c r="M275" s="2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</row>
    <row r="276" ht="13.5" customHeight="1">
      <c r="A276" s="11"/>
      <c r="B276" s="11"/>
      <c r="C276" s="11"/>
      <c r="D276" s="11"/>
      <c r="E276" s="11"/>
      <c r="F276" s="11"/>
      <c r="G276" s="21"/>
      <c r="H276" s="11"/>
      <c r="I276" s="11"/>
      <c r="J276" s="157"/>
      <c r="K276" s="11"/>
      <c r="L276" s="11"/>
      <c r="M276" s="2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</row>
    <row r="277" ht="13.5" customHeight="1">
      <c r="A277" s="11"/>
      <c r="B277" s="11"/>
      <c r="C277" s="11"/>
      <c r="D277" s="11"/>
      <c r="E277" s="11"/>
      <c r="F277" s="11"/>
      <c r="G277" s="21"/>
      <c r="H277" s="11"/>
      <c r="I277" s="11"/>
      <c r="J277" s="157"/>
      <c r="K277" s="11"/>
      <c r="L277" s="11"/>
      <c r="M277" s="2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</row>
    <row r="278" ht="13.5" customHeight="1">
      <c r="A278" s="11"/>
      <c r="B278" s="11"/>
      <c r="C278" s="11"/>
      <c r="D278" s="11"/>
      <c r="E278" s="11"/>
      <c r="F278" s="11"/>
      <c r="G278" s="21"/>
      <c r="H278" s="11"/>
      <c r="I278" s="11"/>
      <c r="J278" s="157"/>
      <c r="K278" s="11"/>
      <c r="L278" s="11"/>
      <c r="M278" s="2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</row>
    <row r="279" ht="13.5" customHeight="1">
      <c r="A279" s="11"/>
      <c r="B279" s="11"/>
      <c r="C279" s="11"/>
      <c r="D279" s="11"/>
      <c r="E279" s="11"/>
      <c r="F279" s="11"/>
      <c r="G279" s="21"/>
      <c r="H279" s="11"/>
      <c r="I279" s="11"/>
      <c r="J279" s="157"/>
      <c r="K279" s="11"/>
      <c r="L279" s="11"/>
      <c r="M279" s="2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</row>
    <row r="280" ht="13.5" customHeight="1">
      <c r="A280" s="11"/>
      <c r="B280" s="11"/>
      <c r="C280" s="11"/>
      <c r="D280" s="11"/>
      <c r="E280" s="11"/>
      <c r="F280" s="11"/>
      <c r="G280" s="21"/>
      <c r="H280" s="11"/>
      <c r="I280" s="11"/>
      <c r="J280" s="157"/>
      <c r="K280" s="11"/>
      <c r="L280" s="11"/>
      <c r="M280" s="2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</row>
    <row r="281" ht="13.5" customHeight="1">
      <c r="A281" s="11"/>
      <c r="B281" s="11"/>
      <c r="C281" s="11"/>
      <c r="D281" s="11"/>
      <c r="E281" s="11"/>
      <c r="F281" s="11"/>
      <c r="G281" s="21"/>
      <c r="H281" s="11"/>
      <c r="I281" s="11"/>
      <c r="J281" s="157"/>
      <c r="K281" s="11"/>
      <c r="L281" s="11"/>
      <c r="M281" s="2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</row>
    <row r="282" ht="13.5" customHeight="1">
      <c r="A282" s="11"/>
      <c r="B282" s="11"/>
      <c r="C282" s="11"/>
      <c r="D282" s="11"/>
      <c r="E282" s="11"/>
      <c r="F282" s="11"/>
      <c r="G282" s="21"/>
      <c r="H282" s="11"/>
      <c r="I282" s="11"/>
      <c r="J282" s="157"/>
      <c r="K282" s="11"/>
      <c r="L282" s="11"/>
      <c r="M282" s="2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</row>
    <row r="283" ht="13.5" customHeight="1">
      <c r="A283" s="11"/>
      <c r="B283" s="11"/>
      <c r="C283" s="11"/>
      <c r="D283" s="11"/>
      <c r="E283" s="11"/>
      <c r="F283" s="11"/>
      <c r="G283" s="21"/>
      <c r="H283" s="11"/>
      <c r="I283" s="11"/>
      <c r="J283" s="157"/>
      <c r="K283" s="11"/>
      <c r="L283" s="11"/>
      <c r="M283" s="2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</row>
    <row r="284" ht="13.5" customHeight="1">
      <c r="A284" s="11"/>
      <c r="B284" s="11"/>
      <c r="C284" s="11"/>
      <c r="D284" s="11"/>
      <c r="E284" s="11"/>
      <c r="F284" s="11"/>
      <c r="G284" s="21"/>
      <c r="H284" s="11"/>
      <c r="I284" s="11"/>
      <c r="J284" s="157"/>
      <c r="K284" s="11"/>
      <c r="L284" s="11"/>
      <c r="M284" s="2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</row>
    <row r="285" ht="13.5" customHeight="1">
      <c r="A285" s="11"/>
      <c r="B285" s="11"/>
      <c r="C285" s="11"/>
      <c r="D285" s="11"/>
      <c r="E285" s="11"/>
      <c r="F285" s="11"/>
      <c r="G285" s="21"/>
      <c r="H285" s="11"/>
      <c r="I285" s="11"/>
      <c r="J285" s="157"/>
      <c r="K285" s="11"/>
      <c r="L285" s="11"/>
      <c r="M285" s="2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</row>
    <row r="286" ht="13.5" customHeight="1">
      <c r="A286" s="11"/>
      <c r="B286" s="11"/>
      <c r="C286" s="11"/>
      <c r="D286" s="11"/>
      <c r="E286" s="11"/>
      <c r="F286" s="11"/>
      <c r="G286" s="21"/>
      <c r="H286" s="11"/>
      <c r="I286" s="11"/>
      <c r="J286" s="157"/>
      <c r="K286" s="11"/>
      <c r="L286" s="11"/>
      <c r="M286" s="2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</row>
    <row r="287" ht="13.5" customHeight="1">
      <c r="A287" s="11"/>
      <c r="B287" s="11"/>
      <c r="C287" s="11"/>
      <c r="D287" s="11"/>
      <c r="E287" s="11"/>
      <c r="F287" s="11"/>
      <c r="G287" s="21"/>
      <c r="H287" s="11"/>
      <c r="I287" s="11"/>
      <c r="J287" s="157"/>
      <c r="K287" s="11"/>
      <c r="L287" s="11"/>
      <c r="M287" s="2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</row>
    <row r="288" ht="13.5" customHeight="1">
      <c r="A288" s="11"/>
      <c r="B288" s="11"/>
      <c r="C288" s="11"/>
      <c r="D288" s="11"/>
      <c r="E288" s="11"/>
      <c r="F288" s="11"/>
      <c r="G288" s="21"/>
      <c r="H288" s="11"/>
      <c r="I288" s="11"/>
      <c r="J288" s="157"/>
      <c r="K288" s="11"/>
      <c r="L288" s="11"/>
      <c r="M288" s="2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</row>
    <row r="289" ht="13.5" customHeight="1">
      <c r="A289" s="11"/>
      <c r="B289" s="11"/>
      <c r="C289" s="11"/>
      <c r="D289" s="11"/>
      <c r="E289" s="11"/>
      <c r="F289" s="11"/>
      <c r="G289" s="21"/>
      <c r="H289" s="11"/>
      <c r="I289" s="11"/>
      <c r="J289" s="157"/>
      <c r="K289" s="11"/>
      <c r="L289" s="11"/>
      <c r="M289" s="2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</row>
    <row r="290" ht="13.5" customHeight="1">
      <c r="A290" s="11"/>
      <c r="B290" s="11"/>
      <c r="C290" s="11"/>
      <c r="D290" s="11"/>
      <c r="E290" s="11"/>
      <c r="F290" s="11"/>
      <c r="G290" s="21"/>
      <c r="H290" s="11"/>
      <c r="I290" s="11"/>
      <c r="J290" s="157"/>
      <c r="K290" s="11"/>
      <c r="L290" s="11"/>
      <c r="M290" s="2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</row>
    <row r="291" ht="13.5" customHeight="1">
      <c r="A291" s="11"/>
      <c r="B291" s="11"/>
      <c r="C291" s="11"/>
      <c r="D291" s="11"/>
      <c r="E291" s="11"/>
      <c r="F291" s="11"/>
      <c r="G291" s="21"/>
      <c r="H291" s="11"/>
      <c r="I291" s="11"/>
      <c r="J291" s="157"/>
      <c r="K291" s="11"/>
      <c r="L291" s="11"/>
      <c r="M291" s="2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</row>
    <row r="292" ht="13.5" customHeight="1">
      <c r="A292" s="11"/>
      <c r="B292" s="11"/>
      <c r="C292" s="11"/>
      <c r="D292" s="11"/>
      <c r="E292" s="11"/>
      <c r="F292" s="11"/>
      <c r="G292" s="21"/>
      <c r="H292" s="11"/>
      <c r="I292" s="11"/>
      <c r="J292" s="157"/>
      <c r="K292" s="11"/>
      <c r="L292" s="11"/>
      <c r="M292" s="2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</row>
    <row r="293" ht="13.5" customHeight="1">
      <c r="A293" s="11"/>
      <c r="B293" s="11"/>
      <c r="C293" s="11"/>
      <c r="D293" s="11"/>
      <c r="E293" s="11"/>
      <c r="F293" s="11"/>
      <c r="G293" s="21"/>
      <c r="H293" s="11"/>
      <c r="I293" s="11"/>
      <c r="J293" s="157"/>
      <c r="K293" s="11"/>
      <c r="L293" s="11"/>
      <c r="M293" s="2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</row>
    <row r="294" ht="13.5" customHeight="1">
      <c r="A294" s="11"/>
      <c r="B294" s="11"/>
      <c r="C294" s="11"/>
      <c r="D294" s="11"/>
      <c r="E294" s="11"/>
      <c r="F294" s="11"/>
      <c r="G294" s="21"/>
      <c r="H294" s="11"/>
      <c r="I294" s="11"/>
      <c r="J294" s="157"/>
      <c r="K294" s="11"/>
      <c r="L294" s="11"/>
      <c r="M294" s="2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</row>
    <row r="295" ht="13.5" customHeight="1">
      <c r="A295" s="11"/>
      <c r="B295" s="11"/>
      <c r="C295" s="11"/>
      <c r="D295" s="11"/>
      <c r="E295" s="11"/>
      <c r="F295" s="11"/>
      <c r="G295" s="21"/>
      <c r="H295" s="11"/>
      <c r="I295" s="11"/>
      <c r="J295" s="157"/>
      <c r="K295" s="11"/>
      <c r="L295" s="11"/>
      <c r="M295" s="2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</row>
    <row r="296" ht="13.5" customHeight="1">
      <c r="A296" s="11"/>
      <c r="B296" s="11"/>
      <c r="C296" s="11"/>
      <c r="D296" s="11"/>
      <c r="E296" s="11"/>
      <c r="F296" s="11"/>
      <c r="G296" s="21"/>
      <c r="H296" s="11"/>
      <c r="I296" s="11"/>
      <c r="J296" s="157"/>
      <c r="K296" s="11"/>
      <c r="L296" s="11"/>
      <c r="M296" s="2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</row>
    <row r="297" ht="13.5" customHeight="1">
      <c r="A297" s="11"/>
      <c r="B297" s="11"/>
      <c r="C297" s="11"/>
      <c r="D297" s="11"/>
      <c r="E297" s="11"/>
      <c r="F297" s="11"/>
      <c r="G297" s="21"/>
      <c r="H297" s="11"/>
      <c r="I297" s="11"/>
      <c r="J297" s="157"/>
      <c r="K297" s="11"/>
      <c r="L297" s="11"/>
      <c r="M297" s="2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</row>
    <row r="298" ht="13.5" customHeight="1">
      <c r="A298" s="11"/>
      <c r="B298" s="11"/>
      <c r="C298" s="11"/>
      <c r="D298" s="11"/>
      <c r="E298" s="11"/>
      <c r="F298" s="11"/>
      <c r="G298" s="21"/>
      <c r="H298" s="11"/>
      <c r="I298" s="11"/>
      <c r="J298" s="157"/>
      <c r="K298" s="11"/>
      <c r="L298" s="11"/>
      <c r="M298" s="2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</row>
    <row r="299" ht="13.5" customHeight="1">
      <c r="A299" s="11"/>
      <c r="B299" s="11"/>
      <c r="C299" s="11"/>
      <c r="D299" s="11"/>
      <c r="E299" s="11"/>
      <c r="F299" s="11"/>
      <c r="G299" s="21"/>
      <c r="H299" s="11"/>
      <c r="I299" s="11"/>
      <c r="J299" s="157"/>
      <c r="K299" s="11"/>
      <c r="L299" s="11"/>
      <c r="M299" s="2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</row>
    <row r="300" ht="13.5" customHeight="1">
      <c r="A300" s="11"/>
      <c r="B300" s="11"/>
      <c r="C300" s="11"/>
      <c r="D300" s="11"/>
      <c r="E300" s="11"/>
      <c r="F300" s="11"/>
      <c r="G300" s="21"/>
      <c r="H300" s="11"/>
      <c r="I300" s="11"/>
      <c r="J300" s="157"/>
      <c r="K300" s="11"/>
      <c r="L300" s="11"/>
      <c r="M300" s="2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</row>
    <row r="301" ht="13.5" customHeight="1">
      <c r="A301" s="11"/>
      <c r="B301" s="11"/>
      <c r="C301" s="11"/>
      <c r="D301" s="11"/>
      <c r="E301" s="11"/>
      <c r="F301" s="11"/>
      <c r="G301" s="21"/>
      <c r="H301" s="11"/>
      <c r="I301" s="11"/>
      <c r="J301" s="157"/>
      <c r="K301" s="11"/>
      <c r="L301" s="11"/>
      <c r="M301" s="2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</row>
    <row r="302" ht="13.5" customHeight="1">
      <c r="A302" s="11"/>
      <c r="B302" s="11"/>
      <c r="C302" s="11"/>
      <c r="D302" s="11"/>
      <c r="E302" s="11"/>
      <c r="F302" s="11"/>
      <c r="G302" s="21"/>
      <c r="H302" s="11"/>
      <c r="I302" s="11"/>
      <c r="J302" s="157"/>
      <c r="K302" s="11"/>
      <c r="L302" s="11"/>
      <c r="M302" s="2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</row>
    <row r="303" ht="13.5" customHeight="1">
      <c r="A303" s="11"/>
      <c r="B303" s="11"/>
      <c r="C303" s="11"/>
      <c r="D303" s="11"/>
      <c r="E303" s="11"/>
      <c r="F303" s="11"/>
      <c r="G303" s="21"/>
      <c r="H303" s="11"/>
      <c r="I303" s="11"/>
      <c r="J303" s="157"/>
      <c r="K303" s="11"/>
      <c r="L303" s="11"/>
      <c r="M303" s="2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</row>
    <row r="304" ht="13.5" customHeight="1">
      <c r="A304" s="11"/>
      <c r="B304" s="11"/>
      <c r="C304" s="11"/>
      <c r="D304" s="11"/>
      <c r="E304" s="11"/>
      <c r="F304" s="11"/>
      <c r="G304" s="21"/>
      <c r="H304" s="11"/>
      <c r="I304" s="11"/>
      <c r="J304" s="157"/>
      <c r="K304" s="11"/>
      <c r="L304" s="11"/>
      <c r="M304" s="2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</row>
    <row r="305" ht="13.5" customHeight="1">
      <c r="A305" s="11"/>
      <c r="B305" s="11"/>
      <c r="C305" s="11"/>
      <c r="D305" s="11"/>
      <c r="E305" s="11"/>
      <c r="F305" s="11"/>
      <c r="G305" s="21"/>
      <c r="H305" s="11"/>
      <c r="I305" s="11"/>
      <c r="J305" s="157"/>
      <c r="K305" s="11"/>
      <c r="L305" s="11"/>
      <c r="M305" s="2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</row>
    <row r="306" ht="13.5" customHeight="1">
      <c r="A306" s="11"/>
      <c r="B306" s="11"/>
      <c r="C306" s="11"/>
      <c r="D306" s="11"/>
      <c r="E306" s="11"/>
      <c r="F306" s="11"/>
      <c r="G306" s="21"/>
      <c r="H306" s="11"/>
      <c r="I306" s="11"/>
      <c r="J306" s="157"/>
      <c r="K306" s="11"/>
      <c r="L306" s="11"/>
      <c r="M306" s="2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</row>
    <row r="307" ht="13.5" customHeight="1">
      <c r="A307" s="11"/>
      <c r="B307" s="11"/>
      <c r="C307" s="11"/>
      <c r="D307" s="11"/>
      <c r="E307" s="11"/>
      <c r="F307" s="11"/>
      <c r="G307" s="21"/>
      <c r="H307" s="11"/>
      <c r="I307" s="11"/>
      <c r="J307" s="157"/>
      <c r="K307" s="11"/>
      <c r="L307" s="11"/>
      <c r="M307" s="2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</row>
    <row r="308" ht="13.5" customHeight="1">
      <c r="A308" s="11"/>
      <c r="B308" s="11"/>
      <c r="C308" s="11"/>
      <c r="D308" s="11"/>
      <c r="E308" s="11"/>
      <c r="F308" s="11"/>
      <c r="G308" s="21"/>
      <c r="H308" s="11"/>
      <c r="I308" s="11"/>
      <c r="J308" s="157"/>
      <c r="K308" s="11"/>
      <c r="L308" s="11"/>
      <c r="M308" s="2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</row>
    <row r="309" ht="13.5" customHeight="1">
      <c r="A309" s="11"/>
      <c r="B309" s="11"/>
      <c r="C309" s="11"/>
      <c r="D309" s="11"/>
      <c r="E309" s="11"/>
      <c r="F309" s="11"/>
      <c r="G309" s="21"/>
      <c r="H309" s="11"/>
      <c r="I309" s="11"/>
      <c r="J309" s="157"/>
      <c r="K309" s="11"/>
      <c r="L309" s="11"/>
      <c r="M309" s="2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</row>
    <row r="310" ht="13.5" customHeight="1">
      <c r="A310" s="11"/>
      <c r="B310" s="11"/>
      <c r="C310" s="11"/>
      <c r="D310" s="11"/>
      <c r="E310" s="11"/>
      <c r="F310" s="11"/>
      <c r="G310" s="21"/>
      <c r="H310" s="11"/>
      <c r="I310" s="11"/>
      <c r="J310" s="157"/>
      <c r="K310" s="11"/>
      <c r="L310" s="11"/>
      <c r="M310" s="2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</row>
    <row r="311" ht="13.5" customHeight="1">
      <c r="A311" s="11"/>
      <c r="B311" s="11"/>
      <c r="C311" s="11"/>
      <c r="D311" s="11"/>
      <c r="E311" s="11"/>
      <c r="F311" s="11"/>
      <c r="G311" s="21"/>
      <c r="H311" s="11"/>
      <c r="I311" s="11"/>
      <c r="J311" s="157"/>
      <c r="K311" s="11"/>
      <c r="L311" s="11"/>
      <c r="M311" s="2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</row>
    <row r="312" ht="13.5" customHeight="1">
      <c r="A312" s="11"/>
      <c r="B312" s="11"/>
      <c r="C312" s="11"/>
      <c r="D312" s="11"/>
      <c r="E312" s="11"/>
      <c r="F312" s="11"/>
      <c r="G312" s="21"/>
      <c r="H312" s="11"/>
      <c r="I312" s="11"/>
      <c r="J312" s="157"/>
      <c r="K312" s="11"/>
      <c r="L312" s="11"/>
      <c r="M312" s="2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</row>
    <row r="313" ht="13.5" customHeight="1">
      <c r="A313" s="11"/>
      <c r="B313" s="11"/>
      <c r="C313" s="11"/>
      <c r="D313" s="11"/>
      <c r="E313" s="11"/>
      <c r="F313" s="11"/>
      <c r="G313" s="21"/>
      <c r="H313" s="11"/>
      <c r="I313" s="11"/>
      <c r="J313" s="157"/>
      <c r="K313" s="11"/>
      <c r="L313" s="11"/>
      <c r="M313" s="2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</row>
    <row r="314" ht="13.5" customHeight="1">
      <c r="A314" s="11"/>
      <c r="B314" s="11"/>
      <c r="C314" s="11"/>
      <c r="D314" s="11"/>
      <c r="E314" s="11"/>
      <c r="F314" s="11"/>
      <c r="G314" s="21"/>
      <c r="H314" s="11"/>
      <c r="I314" s="11"/>
      <c r="J314" s="157"/>
      <c r="K314" s="11"/>
      <c r="L314" s="11"/>
      <c r="M314" s="2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</row>
    <row r="315" ht="13.5" customHeight="1">
      <c r="A315" s="11"/>
      <c r="B315" s="11"/>
      <c r="C315" s="11"/>
      <c r="D315" s="11"/>
      <c r="E315" s="11"/>
      <c r="F315" s="11"/>
      <c r="G315" s="21"/>
      <c r="H315" s="11"/>
      <c r="I315" s="11"/>
      <c r="J315" s="157"/>
      <c r="K315" s="11"/>
      <c r="L315" s="11"/>
      <c r="M315" s="2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</row>
    <row r="316" ht="13.5" customHeight="1">
      <c r="A316" s="11"/>
      <c r="B316" s="11"/>
      <c r="C316" s="11"/>
      <c r="D316" s="11"/>
      <c r="E316" s="11"/>
      <c r="F316" s="11"/>
      <c r="G316" s="21"/>
      <c r="H316" s="11"/>
      <c r="I316" s="11"/>
      <c r="J316" s="157"/>
      <c r="K316" s="11"/>
      <c r="L316" s="11"/>
      <c r="M316" s="2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</row>
    <row r="317" ht="13.5" customHeight="1">
      <c r="A317" s="11"/>
      <c r="B317" s="11"/>
      <c r="C317" s="11"/>
      <c r="D317" s="11"/>
      <c r="E317" s="11"/>
      <c r="F317" s="11"/>
      <c r="G317" s="21"/>
      <c r="H317" s="11"/>
      <c r="I317" s="11"/>
      <c r="J317" s="157"/>
      <c r="K317" s="11"/>
      <c r="L317" s="11"/>
      <c r="M317" s="2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</row>
    <row r="318" ht="13.5" customHeight="1">
      <c r="A318" s="11"/>
      <c r="B318" s="11"/>
      <c r="C318" s="11"/>
      <c r="D318" s="11"/>
      <c r="E318" s="11"/>
      <c r="F318" s="11"/>
      <c r="G318" s="21"/>
      <c r="H318" s="11"/>
      <c r="I318" s="11"/>
      <c r="J318" s="157"/>
      <c r="K318" s="11"/>
      <c r="L318" s="11"/>
      <c r="M318" s="2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</row>
    <row r="319" ht="13.5" customHeight="1">
      <c r="A319" s="11"/>
      <c r="B319" s="11"/>
      <c r="C319" s="11"/>
      <c r="D319" s="11"/>
      <c r="E319" s="11"/>
      <c r="F319" s="11"/>
      <c r="G319" s="21"/>
      <c r="H319" s="11"/>
      <c r="I319" s="11"/>
      <c r="J319" s="157"/>
      <c r="K319" s="11"/>
      <c r="L319" s="11"/>
      <c r="M319" s="2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</row>
    <row r="320" ht="13.5" customHeight="1">
      <c r="A320" s="11"/>
      <c r="B320" s="11"/>
      <c r="C320" s="11"/>
      <c r="D320" s="11"/>
      <c r="E320" s="11"/>
      <c r="F320" s="11"/>
      <c r="G320" s="21"/>
      <c r="H320" s="11"/>
      <c r="I320" s="11"/>
      <c r="J320" s="157"/>
      <c r="K320" s="11"/>
      <c r="L320" s="11"/>
      <c r="M320" s="2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</row>
    <row r="321" ht="13.5" customHeight="1">
      <c r="A321" s="11"/>
      <c r="B321" s="11"/>
      <c r="C321" s="11"/>
      <c r="D321" s="11"/>
      <c r="E321" s="11"/>
      <c r="F321" s="11"/>
      <c r="G321" s="21"/>
      <c r="H321" s="11"/>
      <c r="I321" s="11"/>
      <c r="J321" s="157"/>
      <c r="K321" s="11"/>
      <c r="L321" s="11"/>
      <c r="M321" s="2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</row>
    <row r="322" ht="13.5" customHeight="1">
      <c r="A322" s="11"/>
      <c r="B322" s="11"/>
      <c r="C322" s="11"/>
      <c r="D322" s="11"/>
      <c r="E322" s="11"/>
      <c r="F322" s="11"/>
      <c r="G322" s="21"/>
      <c r="H322" s="11"/>
      <c r="I322" s="11"/>
      <c r="J322" s="157"/>
      <c r="K322" s="11"/>
      <c r="L322" s="11"/>
      <c r="M322" s="2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</row>
    <row r="323" ht="13.5" customHeight="1">
      <c r="A323" s="11"/>
      <c r="B323" s="11"/>
      <c r="C323" s="11"/>
      <c r="D323" s="11"/>
      <c r="E323" s="11"/>
      <c r="F323" s="11"/>
      <c r="G323" s="21"/>
      <c r="H323" s="11"/>
      <c r="I323" s="11"/>
      <c r="J323" s="157"/>
      <c r="K323" s="11"/>
      <c r="L323" s="11"/>
      <c r="M323" s="2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</row>
    <row r="324" ht="13.5" customHeight="1">
      <c r="A324" s="11"/>
      <c r="B324" s="11"/>
      <c r="C324" s="11"/>
      <c r="D324" s="11"/>
      <c r="E324" s="11"/>
      <c r="F324" s="11"/>
      <c r="G324" s="21"/>
      <c r="H324" s="11"/>
      <c r="I324" s="11"/>
      <c r="J324" s="157"/>
      <c r="K324" s="11"/>
      <c r="L324" s="11"/>
      <c r="M324" s="2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</row>
    <row r="325" ht="13.5" customHeight="1">
      <c r="A325" s="11"/>
      <c r="B325" s="11"/>
      <c r="C325" s="11"/>
      <c r="D325" s="11"/>
      <c r="E325" s="11"/>
      <c r="F325" s="11"/>
      <c r="G325" s="21"/>
      <c r="H325" s="11"/>
      <c r="I325" s="11"/>
      <c r="J325" s="157"/>
      <c r="K325" s="11"/>
      <c r="L325" s="11"/>
      <c r="M325" s="2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</row>
    <row r="326" ht="13.5" customHeight="1">
      <c r="A326" s="11"/>
      <c r="B326" s="11"/>
      <c r="C326" s="11"/>
      <c r="D326" s="11"/>
      <c r="E326" s="11"/>
      <c r="F326" s="11"/>
      <c r="G326" s="21"/>
      <c r="H326" s="11"/>
      <c r="I326" s="11"/>
      <c r="J326" s="157"/>
      <c r="K326" s="11"/>
      <c r="L326" s="11"/>
      <c r="M326" s="2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</row>
    <row r="327" ht="13.5" customHeight="1">
      <c r="A327" s="11"/>
      <c r="B327" s="11"/>
      <c r="C327" s="11"/>
      <c r="D327" s="11"/>
      <c r="E327" s="11"/>
      <c r="F327" s="11"/>
      <c r="G327" s="21"/>
      <c r="H327" s="11"/>
      <c r="I327" s="11"/>
      <c r="J327" s="157"/>
      <c r="K327" s="11"/>
      <c r="L327" s="11"/>
      <c r="M327" s="2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</row>
    <row r="328" ht="13.5" customHeight="1">
      <c r="A328" s="11"/>
      <c r="B328" s="11"/>
      <c r="C328" s="11"/>
      <c r="D328" s="11"/>
      <c r="E328" s="11"/>
      <c r="F328" s="11"/>
      <c r="G328" s="21"/>
      <c r="H328" s="11"/>
      <c r="I328" s="11"/>
      <c r="J328" s="157"/>
      <c r="K328" s="11"/>
      <c r="L328" s="11"/>
      <c r="M328" s="2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</row>
    <row r="329" ht="13.5" customHeight="1">
      <c r="A329" s="11"/>
      <c r="B329" s="11"/>
      <c r="C329" s="11"/>
      <c r="D329" s="11"/>
      <c r="E329" s="11"/>
      <c r="F329" s="11"/>
      <c r="G329" s="21"/>
      <c r="H329" s="11"/>
      <c r="I329" s="11"/>
      <c r="J329" s="157"/>
      <c r="K329" s="11"/>
      <c r="L329" s="11"/>
      <c r="M329" s="2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</row>
    <row r="330" ht="13.5" customHeight="1">
      <c r="A330" s="11"/>
      <c r="B330" s="11"/>
      <c r="C330" s="11"/>
      <c r="D330" s="11"/>
      <c r="E330" s="11"/>
      <c r="F330" s="11"/>
      <c r="G330" s="21"/>
      <c r="H330" s="11"/>
      <c r="I330" s="11"/>
      <c r="J330" s="157"/>
      <c r="K330" s="11"/>
      <c r="L330" s="11"/>
      <c r="M330" s="2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</row>
    <row r="331" ht="13.5" customHeight="1">
      <c r="A331" s="11"/>
      <c r="B331" s="11"/>
      <c r="C331" s="11"/>
      <c r="D331" s="11"/>
      <c r="E331" s="11"/>
      <c r="F331" s="11"/>
      <c r="G331" s="21"/>
      <c r="H331" s="11"/>
      <c r="I331" s="11"/>
      <c r="J331" s="157"/>
      <c r="K331" s="11"/>
      <c r="L331" s="11"/>
      <c r="M331" s="2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</row>
    <row r="332" ht="13.5" customHeight="1">
      <c r="A332" s="11"/>
      <c r="B332" s="11"/>
      <c r="C332" s="11"/>
      <c r="D332" s="11"/>
      <c r="E332" s="11"/>
      <c r="F332" s="11"/>
      <c r="G332" s="21"/>
      <c r="H332" s="11"/>
      <c r="I332" s="11"/>
      <c r="J332" s="157"/>
      <c r="K332" s="11"/>
      <c r="L332" s="11"/>
      <c r="M332" s="2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</row>
    <row r="333" ht="13.5" customHeight="1">
      <c r="A333" s="11"/>
      <c r="B333" s="11"/>
      <c r="C333" s="11"/>
      <c r="D333" s="11"/>
      <c r="E333" s="11"/>
      <c r="F333" s="11"/>
      <c r="G333" s="21"/>
      <c r="H333" s="11"/>
      <c r="I333" s="11"/>
      <c r="J333" s="157"/>
      <c r="K333" s="11"/>
      <c r="L333" s="11"/>
      <c r="M333" s="2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</row>
    <row r="334" ht="13.5" customHeight="1">
      <c r="A334" s="11"/>
      <c r="B334" s="11"/>
      <c r="C334" s="11"/>
      <c r="D334" s="11"/>
      <c r="E334" s="11"/>
      <c r="F334" s="11"/>
      <c r="G334" s="21"/>
      <c r="H334" s="11"/>
      <c r="I334" s="11"/>
      <c r="J334" s="157"/>
      <c r="K334" s="11"/>
      <c r="L334" s="11"/>
      <c r="M334" s="2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</row>
    <row r="335" ht="13.5" customHeight="1">
      <c r="A335" s="11"/>
      <c r="B335" s="11"/>
      <c r="C335" s="11"/>
      <c r="D335" s="11"/>
      <c r="E335" s="11"/>
      <c r="F335" s="11"/>
      <c r="G335" s="21"/>
      <c r="H335" s="11"/>
      <c r="I335" s="11"/>
      <c r="J335" s="157"/>
      <c r="K335" s="11"/>
      <c r="L335" s="11"/>
      <c r="M335" s="2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</row>
    <row r="336" ht="13.5" customHeight="1">
      <c r="A336" s="11"/>
      <c r="B336" s="11"/>
      <c r="C336" s="11"/>
      <c r="D336" s="11"/>
      <c r="E336" s="11"/>
      <c r="F336" s="11"/>
      <c r="G336" s="21"/>
      <c r="H336" s="11"/>
      <c r="I336" s="11"/>
      <c r="J336" s="157"/>
      <c r="K336" s="11"/>
      <c r="L336" s="11"/>
      <c r="M336" s="2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</row>
    <row r="337" ht="13.5" customHeight="1">
      <c r="A337" s="11"/>
      <c r="B337" s="11"/>
      <c r="C337" s="11"/>
      <c r="D337" s="11"/>
      <c r="E337" s="11"/>
      <c r="F337" s="11"/>
      <c r="G337" s="21"/>
      <c r="H337" s="11"/>
      <c r="I337" s="11"/>
      <c r="J337" s="157"/>
      <c r="K337" s="11"/>
      <c r="L337" s="11"/>
      <c r="M337" s="2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</row>
    <row r="338" ht="13.5" customHeight="1">
      <c r="A338" s="11"/>
      <c r="B338" s="11"/>
      <c r="C338" s="11"/>
      <c r="D338" s="11"/>
      <c r="E338" s="11"/>
      <c r="F338" s="11"/>
      <c r="G338" s="21"/>
      <c r="H338" s="11"/>
      <c r="I338" s="11"/>
      <c r="J338" s="157"/>
      <c r="K338" s="11"/>
      <c r="L338" s="11"/>
      <c r="M338" s="2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</row>
    <row r="339" ht="13.5" customHeight="1">
      <c r="A339" s="11"/>
      <c r="B339" s="11"/>
      <c r="C339" s="11"/>
      <c r="D339" s="11"/>
      <c r="E339" s="11"/>
      <c r="F339" s="11"/>
      <c r="G339" s="21"/>
      <c r="H339" s="11"/>
      <c r="I339" s="11"/>
      <c r="J339" s="157"/>
      <c r="K339" s="11"/>
      <c r="L339" s="11"/>
      <c r="M339" s="2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</row>
    <row r="340" ht="13.5" customHeight="1">
      <c r="A340" s="11"/>
      <c r="B340" s="11"/>
      <c r="C340" s="11"/>
      <c r="D340" s="11"/>
      <c r="E340" s="11"/>
      <c r="F340" s="11"/>
      <c r="G340" s="21"/>
      <c r="H340" s="11"/>
      <c r="I340" s="11"/>
      <c r="J340" s="157"/>
      <c r="K340" s="11"/>
      <c r="L340" s="11"/>
      <c r="M340" s="2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</row>
    <row r="341" ht="13.5" customHeight="1">
      <c r="A341" s="11"/>
      <c r="B341" s="11"/>
      <c r="C341" s="11"/>
      <c r="D341" s="11"/>
      <c r="E341" s="11"/>
      <c r="F341" s="11"/>
      <c r="G341" s="21"/>
      <c r="H341" s="11"/>
      <c r="I341" s="11"/>
      <c r="J341" s="157"/>
      <c r="K341" s="11"/>
      <c r="L341" s="11"/>
      <c r="M341" s="2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</row>
    <row r="342" ht="13.5" customHeight="1">
      <c r="A342" s="11"/>
      <c r="B342" s="11"/>
      <c r="C342" s="11"/>
      <c r="D342" s="11"/>
      <c r="E342" s="11"/>
      <c r="F342" s="11"/>
      <c r="G342" s="21"/>
      <c r="H342" s="11"/>
      <c r="I342" s="11"/>
      <c r="J342" s="157"/>
      <c r="K342" s="11"/>
      <c r="L342" s="11"/>
      <c r="M342" s="2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</row>
    <row r="343" ht="13.5" customHeight="1">
      <c r="A343" s="11"/>
      <c r="B343" s="11"/>
      <c r="C343" s="11"/>
      <c r="D343" s="11"/>
      <c r="E343" s="11"/>
      <c r="F343" s="11"/>
      <c r="G343" s="21"/>
      <c r="H343" s="11"/>
      <c r="I343" s="11"/>
      <c r="J343" s="157"/>
      <c r="K343" s="11"/>
      <c r="L343" s="11"/>
      <c r="M343" s="2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</row>
    <row r="344" ht="13.5" customHeight="1">
      <c r="A344" s="11"/>
      <c r="B344" s="11"/>
      <c r="C344" s="11"/>
      <c r="D344" s="11"/>
      <c r="E344" s="11"/>
      <c r="F344" s="11"/>
      <c r="G344" s="21"/>
      <c r="H344" s="11"/>
      <c r="I344" s="11"/>
      <c r="J344" s="157"/>
      <c r="K344" s="11"/>
      <c r="L344" s="11"/>
      <c r="M344" s="2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</row>
    <row r="345" ht="13.5" customHeight="1">
      <c r="A345" s="11"/>
      <c r="B345" s="11"/>
      <c r="C345" s="11"/>
      <c r="D345" s="11"/>
      <c r="E345" s="11"/>
      <c r="F345" s="11"/>
      <c r="G345" s="21"/>
      <c r="H345" s="11"/>
      <c r="I345" s="11"/>
      <c r="J345" s="157"/>
      <c r="K345" s="11"/>
      <c r="L345" s="11"/>
      <c r="M345" s="2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</row>
    <row r="346" ht="13.5" customHeight="1">
      <c r="A346" s="11"/>
      <c r="B346" s="11"/>
      <c r="C346" s="11"/>
      <c r="D346" s="11"/>
      <c r="E346" s="11"/>
      <c r="F346" s="11"/>
      <c r="G346" s="21"/>
      <c r="H346" s="11"/>
      <c r="I346" s="11"/>
      <c r="J346" s="157"/>
      <c r="K346" s="11"/>
      <c r="L346" s="11"/>
      <c r="M346" s="2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</row>
    <row r="347" ht="13.5" customHeight="1">
      <c r="A347" s="11"/>
      <c r="B347" s="11"/>
      <c r="C347" s="11"/>
      <c r="D347" s="11"/>
      <c r="E347" s="11"/>
      <c r="F347" s="11"/>
      <c r="G347" s="21"/>
      <c r="H347" s="11"/>
      <c r="I347" s="11"/>
      <c r="J347" s="157"/>
      <c r="K347" s="11"/>
      <c r="L347" s="11"/>
      <c r="M347" s="2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</row>
    <row r="348" ht="13.5" customHeight="1">
      <c r="A348" s="11"/>
      <c r="B348" s="11"/>
      <c r="C348" s="11"/>
      <c r="D348" s="11"/>
      <c r="E348" s="11"/>
      <c r="F348" s="11"/>
      <c r="G348" s="21"/>
      <c r="H348" s="11"/>
      <c r="I348" s="11"/>
      <c r="J348" s="157"/>
      <c r="K348" s="11"/>
      <c r="L348" s="11"/>
      <c r="M348" s="2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</row>
    <row r="349" ht="13.5" customHeight="1">
      <c r="A349" s="11"/>
      <c r="B349" s="11"/>
      <c r="C349" s="11"/>
      <c r="D349" s="11"/>
      <c r="E349" s="11"/>
      <c r="F349" s="11"/>
      <c r="G349" s="21"/>
      <c r="H349" s="11"/>
      <c r="I349" s="11"/>
      <c r="J349" s="157"/>
      <c r="K349" s="11"/>
      <c r="L349" s="11"/>
      <c r="M349" s="2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</row>
    <row r="350" ht="13.5" customHeight="1">
      <c r="A350" s="11"/>
      <c r="B350" s="11"/>
      <c r="C350" s="11"/>
      <c r="D350" s="11"/>
      <c r="E350" s="11"/>
      <c r="F350" s="11"/>
      <c r="G350" s="21"/>
      <c r="H350" s="11"/>
      <c r="I350" s="11"/>
      <c r="J350" s="157"/>
      <c r="K350" s="11"/>
      <c r="L350" s="11"/>
      <c r="M350" s="2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</row>
    <row r="351" ht="13.5" customHeight="1">
      <c r="A351" s="11"/>
      <c r="B351" s="11"/>
      <c r="C351" s="11"/>
      <c r="D351" s="11"/>
      <c r="E351" s="11"/>
      <c r="F351" s="11"/>
      <c r="G351" s="21"/>
      <c r="H351" s="11"/>
      <c r="I351" s="11"/>
      <c r="J351" s="157"/>
      <c r="K351" s="11"/>
      <c r="L351" s="11"/>
      <c r="M351" s="2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</row>
    <row r="352" ht="13.5" customHeight="1">
      <c r="A352" s="11"/>
      <c r="B352" s="11"/>
      <c r="C352" s="11"/>
      <c r="D352" s="11"/>
      <c r="E352" s="11"/>
      <c r="F352" s="11"/>
      <c r="G352" s="21"/>
      <c r="H352" s="11"/>
      <c r="I352" s="11"/>
      <c r="J352" s="157"/>
      <c r="K352" s="11"/>
      <c r="L352" s="11"/>
      <c r="M352" s="2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</row>
    <row r="353" ht="13.5" customHeight="1">
      <c r="A353" s="11"/>
      <c r="B353" s="11"/>
      <c r="C353" s="11"/>
      <c r="D353" s="11"/>
      <c r="E353" s="11"/>
      <c r="F353" s="11"/>
      <c r="G353" s="21"/>
      <c r="H353" s="11"/>
      <c r="I353" s="11"/>
      <c r="J353" s="157"/>
      <c r="K353" s="11"/>
      <c r="L353" s="11"/>
      <c r="M353" s="2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</row>
    <row r="354" ht="13.5" customHeight="1">
      <c r="A354" s="11"/>
      <c r="B354" s="11"/>
      <c r="C354" s="11"/>
      <c r="D354" s="11"/>
      <c r="E354" s="11"/>
      <c r="F354" s="11"/>
      <c r="G354" s="21"/>
      <c r="H354" s="11"/>
      <c r="I354" s="11"/>
      <c r="J354" s="157"/>
      <c r="K354" s="11"/>
      <c r="L354" s="11"/>
      <c r="M354" s="2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</row>
    <row r="355" ht="13.5" customHeight="1">
      <c r="A355" s="11"/>
      <c r="B355" s="11"/>
      <c r="C355" s="11"/>
      <c r="D355" s="11"/>
      <c r="E355" s="11"/>
      <c r="F355" s="11"/>
      <c r="G355" s="21"/>
      <c r="H355" s="11"/>
      <c r="I355" s="11"/>
      <c r="J355" s="157"/>
      <c r="K355" s="11"/>
      <c r="L355" s="11"/>
      <c r="M355" s="2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</row>
    <row r="356" ht="13.5" customHeight="1">
      <c r="A356" s="11"/>
      <c r="B356" s="11"/>
      <c r="C356" s="11"/>
      <c r="D356" s="11"/>
      <c r="E356" s="11"/>
      <c r="F356" s="11"/>
      <c r="G356" s="21"/>
      <c r="H356" s="11"/>
      <c r="I356" s="11"/>
      <c r="J356" s="157"/>
      <c r="K356" s="11"/>
      <c r="L356" s="11"/>
      <c r="M356" s="2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</row>
    <row r="357" ht="13.5" customHeight="1">
      <c r="A357" s="11"/>
      <c r="B357" s="11"/>
      <c r="C357" s="11"/>
      <c r="D357" s="11"/>
      <c r="E357" s="11"/>
      <c r="F357" s="11"/>
      <c r="G357" s="21"/>
      <c r="H357" s="11"/>
      <c r="I357" s="11"/>
      <c r="J357" s="157"/>
      <c r="K357" s="11"/>
      <c r="L357" s="11"/>
      <c r="M357" s="2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</row>
    <row r="358" ht="13.5" customHeight="1">
      <c r="A358" s="11"/>
      <c r="B358" s="11"/>
      <c r="C358" s="11"/>
      <c r="D358" s="11"/>
      <c r="E358" s="11"/>
      <c r="F358" s="11"/>
      <c r="G358" s="21"/>
      <c r="H358" s="11"/>
      <c r="I358" s="11"/>
      <c r="J358" s="157"/>
      <c r="K358" s="11"/>
      <c r="L358" s="11"/>
      <c r="M358" s="2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</row>
    <row r="359" ht="13.5" customHeight="1">
      <c r="A359" s="11"/>
      <c r="B359" s="11"/>
      <c r="C359" s="11"/>
      <c r="D359" s="11"/>
      <c r="E359" s="11"/>
      <c r="F359" s="11"/>
      <c r="G359" s="21"/>
      <c r="H359" s="11"/>
      <c r="I359" s="11"/>
      <c r="J359" s="157"/>
      <c r="K359" s="11"/>
      <c r="L359" s="11"/>
      <c r="M359" s="2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</row>
    <row r="360" ht="13.5" customHeight="1">
      <c r="A360" s="11"/>
      <c r="B360" s="11"/>
      <c r="C360" s="11"/>
      <c r="D360" s="11"/>
      <c r="E360" s="11"/>
      <c r="F360" s="11"/>
      <c r="G360" s="21"/>
      <c r="H360" s="11"/>
      <c r="I360" s="11"/>
      <c r="J360" s="157"/>
      <c r="K360" s="11"/>
      <c r="L360" s="11"/>
      <c r="M360" s="2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</row>
    <row r="361" ht="13.5" customHeight="1">
      <c r="A361" s="11"/>
      <c r="B361" s="11"/>
      <c r="C361" s="11"/>
      <c r="D361" s="11"/>
      <c r="E361" s="11"/>
      <c r="F361" s="11"/>
      <c r="G361" s="21"/>
      <c r="H361" s="11"/>
      <c r="I361" s="11"/>
      <c r="J361" s="157"/>
      <c r="K361" s="11"/>
      <c r="L361" s="11"/>
      <c r="M361" s="2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</row>
    <row r="362" ht="13.5" customHeight="1">
      <c r="A362" s="11"/>
      <c r="B362" s="11"/>
      <c r="C362" s="11"/>
      <c r="D362" s="11"/>
      <c r="E362" s="11"/>
      <c r="F362" s="11"/>
      <c r="G362" s="21"/>
      <c r="H362" s="11"/>
      <c r="I362" s="11"/>
      <c r="J362" s="157"/>
      <c r="K362" s="11"/>
      <c r="L362" s="11"/>
      <c r="M362" s="2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</row>
    <row r="363" ht="13.5" customHeight="1">
      <c r="A363" s="11"/>
      <c r="B363" s="11"/>
      <c r="C363" s="11"/>
      <c r="D363" s="11"/>
      <c r="E363" s="11"/>
      <c r="F363" s="11"/>
      <c r="G363" s="21"/>
      <c r="H363" s="11"/>
      <c r="I363" s="11"/>
      <c r="J363" s="157"/>
      <c r="K363" s="11"/>
      <c r="L363" s="11"/>
      <c r="M363" s="2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</row>
    <row r="364" ht="13.5" customHeight="1">
      <c r="A364" s="11"/>
      <c r="B364" s="11"/>
      <c r="C364" s="11"/>
      <c r="D364" s="11"/>
      <c r="E364" s="11"/>
      <c r="F364" s="11"/>
      <c r="G364" s="21"/>
      <c r="H364" s="11"/>
      <c r="I364" s="11"/>
      <c r="J364" s="157"/>
      <c r="K364" s="11"/>
      <c r="L364" s="11"/>
      <c r="M364" s="2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</row>
    <row r="365" ht="13.5" customHeight="1">
      <c r="A365" s="11"/>
      <c r="B365" s="11"/>
      <c r="C365" s="11"/>
      <c r="D365" s="11"/>
      <c r="E365" s="11"/>
      <c r="F365" s="11"/>
      <c r="G365" s="21"/>
      <c r="H365" s="11"/>
      <c r="I365" s="11"/>
      <c r="J365" s="157"/>
      <c r="K365" s="11"/>
      <c r="L365" s="11"/>
      <c r="M365" s="2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</row>
    <row r="366" ht="13.5" customHeight="1">
      <c r="A366" s="11"/>
      <c r="B366" s="11"/>
      <c r="C366" s="11"/>
      <c r="D366" s="11"/>
      <c r="E366" s="11"/>
      <c r="F366" s="11"/>
      <c r="G366" s="21"/>
      <c r="H366" s="11"/>
      <c r="I366" s="11"/>
      <c r="J366" s="157"/>
      <c r="K366" s="11"/>
      <c r="L366" s="11"/>
      <c r="M366" s="2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</row>
    <row r="367" ht="13.5" customHeight="1">
      <c r="A367" s="11"/>
      <c r="B367" s="11"/>
      <c r="C367" s="11"/>
      <c r="D367" s="11"/>
      <c r="E367" s="11"/>
      <c r="F367" s="11"/>
      <c r="G367" s="21"/>
      <c r="H367" s="11"/>
      <c r="I367" s="11"/>
      <c r="J367" s="157"/>
      <c r="K367" s="11"/>
      <c r="L367" s="11"/>
      <c r="M367" s="2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</row>
    <row r="368" ht="13.5" customHeight="1">
      <c r="A368" s="11"/>
      <c r="B368" s="11"/>
      <c r="C368" s="11"/>
      <c r="D368" s="11"/>
      <c r="E368" s="11"/>
      <c r="F368" s="11"/>
      <c r="G368" s="21"/>
      <c r="H368" s="11"/>
      <c r="I368" s="11"/>
      <c r="J368" s="157"/>
      <c r="K368" s="11"/>
      <c r="L368" s="11"/>
      <c r="M368" s="2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</row>
    <row r="369" ht="13.5" customHeight="1">
      <c r="A369" s="11"/>
      <c r="B369" s="11"/>
      <c r="C369" s="11"/>
      <c r="D369" s="11"/>
      <c r="E369" s="11"/>
      <c r="F369" s="11"/>
      <c r="G369" s="21"/>
      <c r="H369" s="11"/>
      <c r="I369" s="11"/>
      <c r="J369" s="157"/>
      <c r="K369" s="11"/>
      <c r="L369" s="11"/>
      <c r="M369" s="2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</row>
    <row r="370" ht="13.5" customHeight="1">
      <c r="A370" s="11"/>
      <c r="B370" s="11"/>
      <c r="C370" s="11"/>
      <c r="D370" s="11"/>
      <c r="E370" s="11"/>
      <c r="F370" s="11"/>
      <c r="G370" s="21"/>
      <c r="H370" s="11"/>
      <c r="I370" s="11"/>
      <c r="J370" s="157"/>
      <c r="K370" s="11"/>
      <c r="L370" s="11"/>
      <c r="M370" s="2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</row>
    <row r="371" ht="13.5" customHeight="1">
      <c r="A371" s="11"/>
      <c r="B371" s="11"/>
      <c r="C371" s="11"/>
      <c r="D371" s="11"/>
      <c r="E371" s="11"/>
      <c r="F371" s="11"/>
      <c r="G371" s="21"/>
      <c r="H371" s="11"/>
      <c r="I371" s="11"/>
      <c r="J371" s="157"/>
      <c r="K371" s="11"/>
      <c r="L371" s="11"/>
      <c r="M371" s="2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</row>
    <row r="372" ht="13.5" customHeight="1">
      <c r="A372" s="11"/>
      <c r="B372" s="11"/>
      <c r="C372" s="11"/>
      <c r="D372" s="11"/>
      <c r="E372" s="11"/>
      <c r="F372" s="11"/>
      <c r="G372" s="21"/>
      <c r="H372" s="11"/>
      <c r="I372" s="11"/>
      <c r="J372" s="157"/>
      <c r="K372" s="11"/>
      <c r="L372" s="11"/>
      <c r="M372" s="2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</row>
    <row r="373" ht="13.5" customHeight="1">
      <c r="A373" s="11"/>
      <c r="B373" s="11"/>
      <c r="C373" s="11"/>
      <c r="D373" s="11"/>
      <c r="E373" s="11"/>
      <c r="F373" s="11"/>
      <c r="G373" s="21"/>
      <c r="H373" s="11"/>
      <c r="I373" s="11"/>
      <c r="J373" s="157"/>
      <c r="K373" s="11"/>
      <c r="L373" s="11"/>
      <c r="M373" s="2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</row>
    <row r="374" ht="13.5" customHeight="1">
      <c r="A374" s="11"/>
      <c r="B374" s="11"/>
      <c r="C374" s="11"/>
      <c r="D374" s="11"/>
      <c r="E374" s="11"/>
      <c r="F374" s="11"/>
      <c r="G374" s="21"/>
      <c r="H374" s="11"/>
      <c r="I374" s="11"/>
      <c r="J374" s="157"/>
      <c r="K374" s="11"/>
      <c r="L374" s="11"/>
      <c r="M374" s="2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</row>
    <row r="375" ht="13.5" customHeight="1">
      <c r="A375" s="11"/>
      <c r="B375" s="11"/>
      <c r="C375" s="11"/>
      <c r="D375" s="11"/>
      <c r="E375" s="11"/>
      <c r="F375" s="11"/>
      <c r="G375" s="21"/>
      <c r="H375" s="11"/>
      <c r="I375" s="11"/>
      <c r="J375" s="157"/>
      <c r="K375" s="11"/>
      <c r="L375" s="11"/>
      <c r="M375" s="2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</row>
    <row r="376" ht="13.5" customHeight="1">
      <c r="A376" s="11"/>
      <c r="B376" s="11"/>
      <c r="C376" s="11"/>
      <c r="D376" s="11"/>
      <c r="E376" s="11"/>
      <c r="F376" s="11"/>
      <c r="G376" s="21"/>
      <c r="H376" s="11"/>
      <c r="I376" s="11"/>
      <c r="J376" s="157"/>
      <c r="K376" s="11"/>
      <c r="L376" s="11"/>
      <c r="M376" s="2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</row>
    <row r="377" ht="13.5" customHeight="1">
      <c r="A377" s="11"/>
      <c r="B377" s="11"/>
      <c r="C377" s="11"/>
      <c r="D377" s="11"/>
      <c r="E377" s="11"/>
      <c r="F377" s="11"/>
      <c r="G377" s="21"/>
      <c r="H377" s="11"/>
      <c r="I377" s="11"/>
      <c r="J377" s="157"/>
      <c r="K377" s="11"/>
      <c r="L377" s="11"/>
      <c r="M377" s="2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</row>
    <row r="378" ht="13.5" customHeight="1">
      <c r="A378" s="11"/>
      <c r="B378" s="11"/>
      <c r="C378" s="11"/>
      <c r="D378" s="11"/>
      <c r="E378" s="11"/>
      <c r="F378" s="11"/>
      <c r="G378" s="21"/>
      <c r="H378" s="11"/>
      <c r="I378" s="11"/>
      <c r="J378" s="157"/>
      <c r="K378" s="11"/>
      <c r="L378" s="11"/>
      <c r="M378" s="2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</row>
    <row r="379" ht="13.5" customHeight="1">
      <c r="A379" s="11"/>
      <c r="B379" s="11"/>
      <c r="C379" s="11"/>
      <c r="D379" s="11"/>
      <c r="E379" s="11"/>
      <c r="F379" s="11"/>
      <c r="G379" s="21"/>
      <c r="H379" s="11"/>
      <c r="I379" s="11"/>
      <c r="J379" s="157"/>
      <c r="K379" s="11"/>
      <c r="L379" s="11"/>
      <c r="M379" s="2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</row>
    <row r="380" ht="13.5" customHeight="1">
      <c r="A380" s="11"/>
      <c r="B380" s="11"/>
      <c r="C380" s="11"/>
      <c r="D380" s="11"/>
      <c r="E380" s="11"/>
      <c r="F380" s="11"/>
      <c r="G380" s="21"/>
      <c r="H380" s="11"/>
      <c r="I380" s="11"/>
      <c r="J380" s="157"/>
      <c r="K380" s="11"/>
      <c r="L380" s="11"/>
      <c r="M380" s="2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</row>
    <row r="381" ht="13.5" customHeight="1">
      <c r="A381" s="11"/>
      <c r="B381" s="11"/>
      <c r="C381" s="11"/>
      <c r="D381" s="11"/>
      <c r="E381" s="11"/>
      <c r="F381" s="11"/>
      <c r="G381" s="21"/>
      <c r="H381" s="11"/>
      <c r="I381" s="11"/>
      <c r="J381" s="157"/>
      <c r="K381" s="11"/>
      <c r="L381" s="11"/>
      <c r="M381" s="2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</row>
    <row r="382" ht="13.5" customHeight="1">
      <c r="A382" s="11"/>
      <c r="B382" s="11"/>
      <c r="C382" s="11"/>
      <c r="D382" s="11"/>
      <c r="E382" s="11"/>
      <c r="F382" s="11"/>
      <c r="G382" s="21"/>
      <c r="H382" s="11"/>
      <c r="I382" s="11"/>
      <c r="J382" s="157"/>
      <c r="K382" s="11"/>
      <c r="L382" s="11"/>
      <c r="M382" s="2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</row>
    <row r="383" ht="13.5" customHeight="1">
      <c r="A383" s="11"/>
      <c r="B383" s="11"/>
      <c r="C383" s="11"/>
      <c r="D383" s="11"/>
      <c r="E383" s="11"/>
      <c r="F383" s="11"/>
      <c r="G383" s="21"/>
      <c r="H383" s="11"/>
      <c r="I383" s="11"/>
      <c r="J383" s="157"/>
      <c r="K383" s="11"/>
      <c r="L383" s="11"/>
      <c r="M383" s="2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</row>
    <row r="384" ht="13.5" customHeight="1">
      <c r="A384" s="11"/>
      <c r="B384" s="11"/>
      <c r="C384" s="11"/>
      <c r="D384" s="11"/>
      <c r="E384" s="11"/>
      <c r="F384" s="11"/>
      <c r="G384" s="21"/>
      <c r="H384" s="11"/>
      <c r="I384" s="11"/>
      <c r="J384" s="157"/>
      <c r="K384" s="11"/>
      <c r="L384" s="11"/>
      <c r="M384" s="2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</row>
    <row r="385" ht="13.5" customHeight="1">
      <c r="A385" s="11"/>
      <c r="B385" s="11"/>
      <c r="C385" s="11"/>
      <c r="D385" s="11"/>
      <c r="E385" s="11"/>
      <c r="F385" s="11"/>
      <c r="G385" s="21"/>
      <c r="H385" s="11"/>
      <c r="I385" s="11"/>
      <c r="J385" s="157"/>
      <c r="K385" s="11"/>
      <c r="L385" s="11"/>
      <c r="M385" s="2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</row>
    <row r="386" ht="13.5" customHeight="1">
      <c r="A386" s="11"/>
      <c r="B386" s="11"/>
      <c r="C386" s="11"/>
      <c r="D386" s="11"/>
      <c r="E386" s="11"/>
      <c r="F386" s="11"/>
      <c r="G386" s="21"/>
      <c r="H386" s="11"/>
      <c r="I386" s="11"/>
      <c r="J386" s="157"/>
      <c r="K386" s="11"/>
      <c r="L386" s="11"/>
      <c r="M386" s="2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</row>
    <row r="387" ht="13.5" customHeight="1">
      <c r="A387" s="11"/>
      <c r="B387" s="11"/>
      <c r="C387" s="11"/>
      <c r="D387" s="11"/>
      <c r="E387" s="11"/>
      <c r="F387" s="11"/>
      <c r="G387" s="21"/>
      <c r="H387" s="11"/>
      <c r="I387" s="11"/>
      <c r="J387" s="157"/>
      <c r="K387" s="11"/>
      <c r="L387" s="11"/>
      <c r="M387" s="2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</row>
    <row r="388" ht="13.5" customHeight="1">
      <c r="A388" s="11"/>
      <c r="B388" s="11"/>
      <c r="C388" s="11"/>
      <c r="D388" s="11"/>
      <c r="E388" s="11"/>
      <c r="F388" s="11"/>
      <c r="G388" s="21"/>
      <c r="H388" s="11"/>
      <c r="I388" s="11"/>
      <c r="J388" s="157"/>
      <c r="K388" s="11"/>
      <c r="L388" s="11"/>
      <c r="M388" s="2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</row>
    <row r="389" ht="13.5" customHeight="1">
      <c r="A389" s="11"/>
      <c r="B389" s="11"/>
      <c r="C389" s="11"/>
      <c r="D389" s="11"/>
      <c r="E389" s="11"/>
      <c r="F389" s="11"/>
      <c r="G389" s="21"/>
      <c r="H389" s="11"/>
      <c r="I389" s="11"/>
      <c r="J389" s="157"/>
      <c r="K389" s="11"/>
      <c r="L389" s="11"/>
      <c r="M389" s="2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</row>
    <row r="390" ht="13.5" customHeight="1">
      <c r="A390" s="11"/>
      <c r="B390" s="11"/>
      <c r="C390" s="11"/>
      <c r="D390" s="11"/>
      <c r="E390" s="11"/>
      <c r="F390" s="11"/>
      <c r="G390" s="21"/>
      <c r="H390" s="11"/>
      <c r="I390" s="11"/>
      <c r="J390" s="157"/>
      <c r="K390" s="11"/>
      <c r="L390" s="11"/>
      <c r="M390" s="2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</row>
    <row r="391" ht="13.5" customHeight="1">
      <c r="A391" s="11"/>
      <c r="B391" s="11"/>
      <c r="C391" s="11"/>
      <c r="D391" s="11"/>
      <c r="E391" s="11"/>
      <c r="F391" s="11"/>
      <c r="G391" s="21"/>
      <c r="H391" s="11"/>
      <c r="I391" s="11"/>
      <c r="J391" s="157"/>
      <c r="K391" s="11"/>
      <c r="L391" s="11"/>
      <c r="M391" s="2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</row>
    <row r="392" ht="13.5" customHeight="1">
      <c r="A392" s="11"/>
      <c r="B392" s="11"/>
      <c r="C392" s="11"/>
      <c r="D392" s="11"/>
      <c r="E392" s="11"/>
      <c r="F392" s="11"/>
      <c r="G392" s="21"/>
      <c r="H392" s="11"/>
      <c r="I392" s="11"/>
      <c r="J392" s="157"/>
      <c r="K392" s="11"/>
      <c r="L392" s="11"/>
      <c r="M392" s="2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</row>
    <row r="393" ht="13.5" customHeight="1">
      <c r="A393" s="11"/>
      <c r="B393" s="11"/>
      <c r="C393" s="11"/>
      <c r="D393" s="11"/>
      <c r="E393" s="11"/>
      <c r="F393" s="11"/>
      <c r="G393" s="21"/>
      <c r="H393" s="11"/>
      <c r="I393" s="11"/>
      <c r="J393" s="157"/>
      <c r="K393" s="11"/>
      <c r="L393" s="11"/>
      <c r="M393" s="2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</row>
    <row r="394" ht="13.5" customHeight="1">
      <c r="A394" s="11"/>
      <c r="B394" s="11"/>
      <c r="C394" s="11"/>
      <c r="D394" s="11"/>
      <c r="E394" s="11"/>
      <c r="F394" s="11"/>
      <c r="G394" s="21"/>
      <c r="H394" s="11"/>
      <c r="I394" s="11"/>
      <c r="J394" s="157"/>
      <c r="K394" s="11"/>
      <c r="L394" s="11"/>
      <c r="M394" s="2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</row>
    <row r="395" ht="13.5" customHeight="1">
      <c r="A395" s="11"/>
      <c r="B395" s="11"/>
      <c r="C395" s="11"/>
      <c r="D395" s="11"/>
      <c r="E395" s="11"/>
      <c r="F395" s="11"/>
      <c r="G395" s="21"/>
      <c r="H395" s="11"/>
      <c r="I395" s="11"/>
      <c r="J395" s="157"/>
      <c r="K395" s="11"/>
      <c r="L395" s="11"/>
      <c r="M395" s="2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</row>
    <row r="396" ht="13.5" customHeight="1">
      <c r="A396" s="11"/>
      <c r="B396" s="11"/>
      <c r="C396" s="11"/>
      <c r="D396" s="11"/>
      <c r="E396" s="11"/>
      <c r="F396" s="11"/>
      <c r="G396" s="21"/>
      <c r="H396" s="11"/>
      <c r="I396" s="11"/>
      <c r="J396" s="157"/>
      <c r="K396" s="11"/>
      <c r="L396" s="11"/>
      <c r="M396" s="2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</row>
    <row r="397" ht="13.5" customHeight="1">
      <c r="A397" s="11"/>
      <c r="B397" s="11"/>
      <c r="C397" s="11"/>
      <c r="D397" s="11"/>
      <c r="E397" s="11"/>
      <c r="F397" s="11"/>
      <c r="G397" s="21"/>
      <c r="H397" s="11"/>
      <c r="I397" s="11"/>
      <c r="J397" s="157"/>
      <c r="K397" s="11"/>
      <c r="L397" s="11"/>
      <c r="M397" s="2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</row>
    <row r="398" ht="13.5" customHeight="1">
      <c r="A398" s="11"/>
      <c r="B398" s="11"/>
      <c r="C398" s="11"/>
      <c r="D398" s="11"/>
      <c r="E398" s="11"/>
      <c r="F398" s="11"/>
      <c r="G398" s="21"/>
      <c r="H398" s="11"/>
      <c r="I398" s="11"/>
      <c r="J398" s="157"/>
      <c r="K398" s="11"/>
      <c r="L398" s="11"/>
      <c r="M398" s="2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</row>
    <row r="399" ht="13.5" customHeight="1">
      <c r="A399" s="11"/>
      <c r="B399" s="11"/>
      <c r="C399" s="11"/>
      <c r="D399" s="11"/>
      <c r="E399" s="11"/>
      <c r="F399" s="11"/>
      <c r="G399" s="21"/>
      <c r="H399" s="11"/>
      <c r="I399" s="11"/>
      <c r="J399" s="157"/>
      <c r="K399" s="11"/>
      <c r="L399" s="11"/>
      <c r="M399" s="2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</row>
    <row r="400" ht="13.5" customHeight="1">
      <c r="A400" s="11"/>
      <c r="B400" s="11"/>
      <c r="C400" s="11"/>
      <c r="D400" s="11"/>
      <c r="E400" s="11"/>
      <c r="F400" s="11"/>
      <c r="G400" s="21"/>
      <c r="H400" s="11"/>
      <c r="I400" s="11"/>
      <c r="J400" s="157"/>
      <c r="K400" s="11"/>
      <c r="L400" s="11"/>
      <c r="M400" s="2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</row>
    <row r="401" ht="13.5" customHeight="1">
      <c r="A401" s="11"/>
      <c r="B401" s="11"/>
      <c r="C401" s="11"/>
      <c r="D401" s="11"/>
      <c r="E401" s="11"/>
      <c r="F401" s="11"/>
      <c r="G401" s="21"/>
      <c r="H401" s="11"/>
      <c r="I401" s="11"/>
      <c r="J401" s="157"/>
      <c r="K401" s="11"/>
      <c r="L401" s="11"/>
      <c r="M401" s="2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</row>
    <row r="402" ht="13.5" customHeight="1">
      <c r="A402" s="11"/>
      <c r="B402" s="11"/>
      <c r="C402" s="11"/>
      <c r="D402" s="11"/>
      <c r="E402" s="11"/>
      <c r="F402" s="11"/>
      <c r="G402" s="21"/>
      <c r="H402" s="11"/>
      <c r="I402" s="11"/>
      <c r="J402" s="157"/>
      <c r="K402" s="11"/>
      <c r="L402" s="11"/>
      <c r="M402" s="2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</row>
    <row r="403" ht="13.5" customHeight="1">
      <c r="A403" s="11"/>
      <c r="B403" s="11"/>
      <c r="C403" s="11"/>
      <c r="D403" s="11"/>
      <c r="E403" s="11"/>
      <c r="F403" s="11"/>
      <c r="G403" s="21"/>
      <c r="H403" s="11"/>
      <c r="I403" s="11"/>
      <c r="J403" s="157"/>
      <c r="K403" s="11"/>
      <c r="L403" s="11"/>
      <c r="M403" s="2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</row>
    <row r="404" ht="13.5" customHeight="1">
      <c r="A404" s="11"/>
      <c r="B404" s="11"/>
      <c r="C404" s="11"/>
      <c r="D404" s="11"/>
      <c r="E404" s="11"/>
      <c r="F404" s="11"/>
      <c r="G404" s="21"/>
      <c r="H404" s="11"/>
      <c r="I404" s="11"/>
      <c r="J404" s="157"/>
      <c r="K404" s="11"/>
      <c r="L404" s="11"/>
      <c r="M404" s="2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</row>
    <row r="405" ht="13.5" customHeight="1">
      <c r="A405" s="11"/>
      <c r="B405" s="11"/>
      <c r="C405" s="11"/>
      <c r="D405" s="11"/>
      <c r="E405" s="11"/>
      <c r="F405" s="11"/>
      <c r="G405" s="21"/>
      <c r="H405" s="11"/>
      <c r="I405" s="11"/>
      <c r="J405" s="157"/>
      <c r="K405" s="11"/>
      <c r="L405" s="11"/>
      <c r="M405" s="2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</row>
    <row r="406" ht="13.5" customHeight="1">
      <c r="A406" s="11"/>
      <c r="B406" s="11"/>
      <c r="C406" s="11"/>
      <c r="D406" s="11"/>
      <c r="E406" s="11"/>
      <c r="F406" s="11"/>
      <c r="G406" s="21"/>
      <c r="H406" s="11"/>
      <c r="I406" s="11"/>
      <c r="J406" s="157"/>
      <c r="K406" s="11"/>
      <c r="L406" s="11"/>
      <c r="M406" s="2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</row>
    <row r="407" ht="13.5" customHeight="1">
      <c r="A407" s="11"/>
      <c r="B407" s="11"/>
      <c r="C407" s="11"/>
      <c r="D407" s="11"/>
      <c r="E407" s="11"/>
      <c r="F407" s="11"/>
      <c r="G407" s="21"/>
      <c r="H407" s="11"/>
      <c r="I407" s="11"/>
      <c r="J407" s="157"/>
      <c r="K407" s="11"/>
      <c r="L407" s="11"/>
      <c r="M407" s="2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</row>
    <row r="408" ht="13.5" customHeight="1">
      <c r="A408" s="11"/>
      <c r="B408" s="11"/>
      <c r="C408" s="11"/>
      <c r="D408" s="11"/>
      <c r="E408" s="11"/>
      <c r="F408" s="11"/>
      <c r="G408" s="21"/>
      <c r="H408" s="11"/>
      <c r="I408" s="11"/>
      <c r="J408" s="157"/>
      <c r="K408" s="11"/>
      <c r="L408" s="11"/>
      <c r="M408" s="2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</row>
    <row r="409" ht="13.5" customHeight="1">
      <c r="A409" s="11"/>
      <c r="B409" s="11"/>
      <c r="C409" s="11"/>
      <c r="D409" s="11"/>
      <c r="E409" s="11"/>
      <c r="F409" s="11"/>
      <c r="G409" s="21"/>
      <c r="H409" s="11"/>
      <c r="I409" s="11"/>
      <c r="J409" s="157"/>
      <c r="K409" s="11"/>
      <c r="L409" s="11"/>
      <c r="M409" s="2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</row>
    <row r="410" ht="13.5" customHeight="1">
      <c r="A410" s="11"/>
      <c r="B410" s="11"/>
      <c r="C410" s="11"/>
      <c r="D410" s="11"/>
      <c r="E410" s="11"/>
      <c r="F410" s="11"/>
      <c r="G410" s="21"/>
      <c r="H410" s="11"/>
      <c r="I410" s="11"/>
      <c r="J410" s="157"/>
      <c r="K410" s="11"/>
      <c r="L410" s="11"/>
      <c r="M410" s="2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</row>
    <row r="411" ht="13.5" customHeight="1">
      <c r="A411" s="11"/>
      <c r="B411" s="11"/>
      <c r="C411" s="11"/>
      <c r="D411" s="11"/>
      <c r="E411" s="11"/>
      <c r="F411" s="11"/>
      <c r="G411" s="21"/>
      <c r="H411" s="11"/>
      <c r="I411" s="11"/>
      <c r="J411" s="157"/>
      <c r="K411" s="11"/>
      <c r="L411" s="11"/>
      <c r="M411" s="2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</row>
    <row r="412" ht="13.5" customHeight="1">
      <c r="A412" s="11"/>
      <c r="B412" s="11"/>
      <c r="C412" s="11"/>
      <c r="D412" s="11"/>
      <c r="E412" s="11"/>
      <c r="F412" s="11"/>
      <c r="G412" s="21"/>
      <c r="H412" s="11"/>
      <c r="I412" s="11"/>
      <c r="J412" s="157"/>
      <c r="K412" s="11"/>
      <c r="L412" s="11"/>
      <c r="M412" s="2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</row>
    <row r="413" ht="13.5" customHeight="1">
      <c r="A413" s="11"/>
      <c r="B413" s="11"/>
      <c r="C413" s="11"/>
      <c r="D413" s="11"/>
      <c r="E413" s="11"/>
      <c r="F413" s="11"/>
      <c r="G413" s="21"/>
      <c r="H413" s="11"/>
      <c r="I413" s="11"/>
      <c r="J413" s="157"/>
      <c r="K413" s="11"/>
      <c r="L413" s="11"/>
      <c r="M413" s="2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</row>
    <row r="414" ht="13.5" customHeight="1">
      <c r="A414" s="11"/>
      <c r="B414" s="11"/>
      <c r="C414" s="11"/>
      <c r="D414" s="11"/>
      <c r="E414" s="11"/>
      <c r="F414" s="11"/>
      <c r="G414" s="21"/>
      <c r="H414" s="11"/>
      <c r="I414" s="11"/>
      <c r="J414" s="157"/>
      <c r="K414" s="11"/>
      <c r="L414" s="11"/>
      <c r="M414" s="2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</row>
    <row r="415" ht="13.5" customHeight="1">
      <c r="A415" s="11"/>
      <c r="B415" s="11"/>
      <c r="C415" s="11"/>
      <c r="D415" s="11"/>
      <c r="E415" s="11"/>
      <c r="F415" s="11"/>
      <c r="G415" s="21"/>
      <c r="H415" s="11"/>
      <c r="I415" s="11"/>
      <c r="J415" s="157"/>
      <c r="K415" s="11"/>
      <c r="L415" s="11"/>
      <c r="M415" s="2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</row>
    <row r="416" ht="13.5" customHeight="1">
      <c r="A416" s="11"/>
      <c r="B416" s="11"/>
      <c r="C416" s="11"/>
      <c r="D416" s="11"/>
      <c r="E416" s="11"/>
      <c r="F416" s="11"/>
      <c r="G416" s="21"/>
      <c r="H416" s="11"/>
      <c r="I416" s="11"/>
      <c r="J416" s="157"/>
      <c r="K416" s="11"/>
      <c r="L416" s="11"/>
      <c r="M416" s="2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</row>
    <row r="417" ht="13.5" customHeight="1">
      <c r="A417" s="11"/>
      <c r="B417" s="11"/>
      <c r="C417" s="11"/>
      <c r="D417" s="11"/>
      <c r="E417" s="11"/>
      <c r="F417" s="11"/>
      <c r="G417" s="21"/>
      <c r="H417" s="11"/>
      <c r="I417" s="11"/>
      <c r="J417" s="157"/>
      <c r="K417" s="11"/>
      <c r="L417" s="11"/>
      <c r="M417" s="2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</row>
    <row r="418" ht="13.5" customHeight="1">
      <c r="A418" s="11"/>
      <c r="B418" s="11"/>
      <c r="C418" s="11"/>
      <c r="D418" s="11"/>
      <c r="E418" s="11"/>
      <c r="F418" s="11"/>
      <c r="G418" s="21"/>
      <c r="H418" s="11"/>
      <c r="I418" s="11"/>
      <c r="J418" s="157"/>
      <c r="K418" s="11"/>
      <c r="L418" s="11"/>
      <c r="M418" s="2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</row>
    <row r="419" ht="13.5" customHeight="1">
      <c r="A419" s="11"/>
      <c r="B419" s="11"/>
      <c r="C419" s="11"/>
      <c r="D419" s="11"/>
      <c r="E419" s="11"/>
      <c r="F419" s="11"/>
      <c r="G419" s="21"/>
      <c r="H419" s="11"/>
      <c r="I419" s="11"/>
      <c r="J419" s="157"/>
      <c r="K419" s="11"/>
      <c r="L419" s="11"/>
      <c r="M419" s="2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</row>
    <row r="420" ht="13.5" customHeight="1">
      <c r="A420" s="11"/>
      <c r="B420" s="11"/>
      <c r="C420" s="11"/>
      <c r="D420" s="11"/>
      <c r="E420" s="11"/>
      <c r="F420" s="11"/>
      <c r="G420" s="21"/>
      <c r="H420" s="11"/>
      <c r="I420" s="11"/>
      <c r="J420" s="157"/>
      <c r="K420" s="11"/>
      <c r="L420" s="11"/>
      <c r="M420" s="2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</row>
    <row r="421" ht="13.5" customHeight="1">
      <c r="A421" s="11"/>
      <c r="B421" s="11"/>
      <c r="C421" s="11"/>
      <c r="D421" s="11"/>
      <c r="E421" s="11"/>
      <c r="F421" s="11"/>
      <c r="G421" s="21"/>
      <c r="H421" s="11"/>
      <c r="I421" s="11"/>
      <c r="J421" s="157"/>
      <c r="K421" s="11"/>
      <c r="L421" s="11"/>
      <c r="M421" s="2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</row>
    <row r="422" ht="13.5" customHeight="1">
      <c r="A422" s="11"/>
      <c r="B422" s="11"/>
      <c r="C422" s="11"/>
      <c r="D422" s="11"/>
      <c r="E422" s="11"/>
      <c r="F422" s="11"/>
      <c r="G422" s="21"/>
      <c r="H422" s="11"/>
      <c r="I422" s="11"/>
      <c r="J422" s="157"/>
      <c r="K422" s="11"/>
      <c r="L422" s="11"/>
      <c r="M422" s="2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</row>
    <row r="423" ht="13.5" customHeight="1">
      <c r="A423" s="11"/>
      <c r="B423" s="11"/>
      <c r="C423" s="11"/>
      <c r="D423" s="11"/>
      <c r="E423" s="11"/>
      <c r="F423" s="11"/>
      <c r="G423" s="21"/>
      <c r="H423" s="11"/>
      <c r="I423" s="11"/>
      <c r="J423" s="157"/>
      <c r="K423" s="11"/>
      <c r="L423" s="11"/>
      <c r="M423" s="2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</row>
    <row r="424" ht="13.5" customHeight="1">
      <c r="A424" s="11"/>
      <c r="B424" s="11"/>
      <c r="C424" s="11"/>
      <c r="D424" s="11"/>
      <c r="E424" s="11"/>
      <c r="F424" s="11"/>
      <c r="G424" s="21"/>
      <c r="H424" s="11"/>
      <c r="I424" s="11"/>
      <c r="J424" s="157"/>
      <c r="K424" s="11"/>
      <c r="L424" s="11"/>
      <c r="M424" s="2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</row>
    <row r="425" ht="13.5" customHeight="1">
      <c r="A425" s="11"/>
      <c r="B425" s="11"/>
      <c r="C425" s="11"/>
      <c r="D425" s="11"/>
      <c r="E425" s="11"/>
      <c r="F425" s="11"/>
      <c r="G425" s="21"/>
      <c r="H425" s="11"/>
      <c r="I425" s="11"/>
      <c r="J425" s="157"/>
      <c r="K425" s="11"/>
      <c r="L425" s="11"/>
      <c r="M425" s="2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</row>
    <row r="426" ht="13.5" customHeight="1">
      <c r="A426" s="11"/>
      <c r="B426" s="11"/>
      <c r="C426" s="11"/>
      <c r="D426" s="11"/>
      <c r="E426" s="11"/>
      <c r="F426" s="11"/>
      <c r="G426" s="21"/>
      <c r="H426" s="11"/>
      <c r="I426" s="11"/>
      <c r="J426" s="157"/>
      <c r="K426" s="11"/>
      <c r="L426" s="11"/>
      <c r="M426" s="2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</row>
    <row r="427" ht="13.5" customHeight="1">
      <c r="A427" s="11"/>
      <c r="B427" s="11"/>
      <c r="C427" s="11"/>
      <c r="D427" s="11"/>
      <c r="E427" s="11"/>
      <c r="F427" s="11"/>
      <c r="G427" s="21"/>
      <c r="H427" s="11"/>
      <c r="I427" s="11"/>
      <c r="J427" s="157"/>
      <c r="K427" s="11"/>
      <c r="L427" s="11"/>
      <c r="M427" s="2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</row>
    <row r="428" ht="13.5" customHeight="1">
      <c r="A428" s="11"/>
      <c r="B428" s="11"/>
      <c r="C428" s="11"/>
      <c r="D428" s="11"/>
      <c r="E428" s="11"/>
      <c r="F428" s="11"/>
      <c r="G428" s="21"/>
      <c r="H428" s="11"/>
      <c r="I428" s="11"/>
      <c r="J428" s="157"/>
      <c r="K428" s="11"/>
      <c r="L428" s="11"/>
      <c r="M428" s="2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</row>
    <row r="429" ht="13.5" customHeight="1">
      <c r="A429" s="11"/>
      <c r="B429" s="11"/>
      <c r="C429" s="11"/>
      <c r="D429" s="11"/>
      <c r="E429" s="11"/>
      <c r="F429" s="11"/>
      <c r="G429" s="21"/>
      <c r="H429" s="11"/>
      <c r="I429" s="11"/>
      <c r="J429" s="157"/>
      <c r="K429" s="11"/>
      <c r="L429" s="11"/>
      <c r="M429" s="2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</row>
    <row r="430" ht="13.5" customHeight="1">
      <c r="A430" s="11"/>
      <c r="B430" s="11"/>
      <c r="C430" s="11"/>
      <c r="D430" s="11"/>
      <c r="E430" s="11"/>
      <c r="F430" s="11"/>
      <c r="G430" s="21"/>
      <c r="H430" s="11"/>
      <c r="I430" s="11"/>
      <c r="J430" s="157"/>
      <c r="K430" s="11"/>
      <c r="L430" s="11"/>
      <c r="M430" s="2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</row>
    <row r="431" ht="13.5" customHeight="1">
      <c r="A431" s="11"/>
      <c r="B431" s="11"/>
      <c r="C431" s="11"/>
      <c r="D431" s="11"/>
      <c r="E431" s="11"/>
      <c r="F431" s="11"/>
      <c r="G431" s="21"/>
      <c r="H431" s="11"/>
      <c r="I431" s="11"/>
      <c r="J431" s="157"/>
      <c r="K431" s="11"/>
      <c r="L431" s="11"/>
      <c r="M431" s="2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</row>
    <row r="432" ht="13.5" customHeight="1">
      <c r="A432" s="11"/>
      <c r="B432" s="11"/>
      <c r="C432" s="11"/>
      <c r="D432" s="11"/>
      <c r="E432" s="11"/>
      <c r="F432" s="11"/>
      <c r="G432" s="21"/>
      <c r="H432" s="11"/>
      <c r="I432" s="11"/>
      <c r="J432" s="157"/>
      <c r="K432" s="11"/>
      <c r="L432" s="11"/>
      <c r="M432" s="2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</row>
    <row r="433" ht="13.5" customHeight="1">
      <c r="A433" s="11"/>
      <c r="B433" s="11"/>
      <c r="C433" s="11"/>
      <c r="D433" s="11"/>
      <c r="E433" s="11"/>
      <c r="F433" s="11"/>
      <c r="G433" s="21"/>
      <c r="H433" s="11"/>
      <c r="I433" s="11"/>
      <c r="J433" s="157"/>
      <c r="K433" s="11"/>
      <c r="L433" s="11"/>
      <c r="M433" s="2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</row>
    <row r="434" ht="13.5" customHeight="1">
      <c r="A434" s="11"/>
      <c r="B434" s="11"/>
      <c r="C434" s="11"/>
      <c r="D434" s="11"/>
      <c r="E434" s="11"/>
      <c r="F434" s="11"/>
      <c r="G434" s="21"/>
      <c r="H434" s="11"/>
      <c r="I434" s="11"/>
      <c r="J434" s="157"/>
      <c r="K434" s="11"/>
      <c r="L434" s="11"/>
      <c r="M434" s="2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</row>
    <row r="435" ht="13.5" customHeight="1">
      <c r="A435" s="11"/>
      <c r="B435" s="11"/>
      <c r="C435" s="11"/>
      <c r="D435" s="11"/>
      <c r="E435" s="11"/>
      <c r="F435" s="11"/>
      <c r="G435" s="21"/>
      <c r="H435" s="11"/>
      <c r="I435" s="11"/>
      <c r="J435" s="157"/>
      <c r="K435" s="11"/>
      <c r="L435" s="11"/>
      <c r="M435" s="2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</row>
    <row r="436" ht="13.5" customHeight="1">
      <c r="A436" s="11"/>
      <c r="B436" s="11"/>
      <c r="C436" s="11"/>
      <c r="D436" s="11"/>
      <c r="E436" s="11"/>
      <c r="F436" s="11"/>
      <c r="G436" s="21"/>
      <c r="H436" s="11"/>
      <c r="I436" s="11"/>
      <c r="J436" s="157"/>
      <c r="K436" s="11"/>
      <c r="L436" s="11"/>
      <c r="M436" s="2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</row>
    <row r="437" ht="13.5" customHeight="1">
      <c r="A437" s="11"/>
      <c r="B437" s="11"/>
      <c r="C437" s="11"/>
      <c r="D437" s="11"/>
      <c r="E437" s="11"/>
      <c r="F437" s="11"/>
      <c r="G437" s="21"/>
      <c r="H437" s="11"/>
      <c r="I437" s="11"/>
      <c r="J437" s="157"/>
      <c r="K437" s="11"/>
      <c r="L437" s="11"/>
      <c r="M437" s="2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</row>
    <row r="438" ht="13.5" customHeight="1">
      <c r="A438" s="11"/>
      <c r="B438" s="11"/>
      <c r="C438" s="11"/>
      <c r="D438" s="11"/>
      <c r="E438" s="11"/>
      <c r="F438" s="11"/>
      <c r="G438" s="21"/>
      <c r="H438" s="11"/>
      <c r="I438" s="11"/>
      <c r="J438" s="157"/>
      <c r="K438" s="11"/>
      <c r="L438" s="11"/>
      <c r="M438" s="2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</row>
    <row r="439" ht="13.5" customHeight="1">
      <c r="A439" s="11"/>
      <c r="B439" s="11"/>
      <c r="C439" s="11"/>
      <c r="D439" s="11"/>
      <c r="E439" s="11"/>
      <c r="F439" s="11"/>
      <c r="G439" s="21"/>
      <c r="H439" s="11"/>
      <c r="I439" s="11"/>
      <c r="J439" s="157"/>
      <c r="K439" s="11"/>
      <c r="L439" s="11"/>
      <c r="M439" s="2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</row>
    <row r="440" ht="13.5" customHeight="1">
      <c r="A440" s="11"/>
      <c r="B440" s="11"/>
      <c r="C440" s="11"/>
      <c r="D440" s="11"/>
      <c r="E440" s="11"/>
      <c r="F440" s="11"/>
      <c r="G440" s="21"/>
      <c r="H440" s="11"/>
      <c r="I440" s="11"/>
      <c r="J440" s="157"/>
      <c r="K440" s="11"/>
      <c r="L440" s="11"/>
      <c r="M440" s="2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</row>
    <row r="441" ht="13.5" customHeight="1">
      <c r="A441" s="11"/>
      <c r="B441" s="11"/>
      <c r="C441" s="11"/>
      <c r="D441" s="11"/>
      <c r="E441" s="11"/>
      <c r="F441" s="11"/>
      <c r="G441" s="21"/>
      <c r="H441" s="11"/>
      <c r="I441" s="11"/>
      <c r="J441" s="157"/>
      <c r="K441" s="11"/>
      <c r="L441" s="11"/>
      <c r="M441" s="2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</row>
    <row r="442" ht="13.5" customHeight="1">
      <c r="A442" s="11"/>
      <c r="B442" s="11"/>
      <c r="C442" s="11"/>
      <c r="D442" s="11"/>
      <c r="E442" s="11"/>
      <c r="F442" s="11"/>
      <c r="G442" s="21"/>
      <c r="H442" s="11"/>
      <c r="I442" s="11"/>
      <c r="J442" s="157"/>
      <c r="K442" s="11"/>
      <c r="L442" s="11"/>
      <c r="M442" s="2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</row>
    <row r="443" ht="13.5" customHeight="1">
      <c r="A443" s="11"/>
      <c r="B443" s="11"/>
      <c r="C443" s="11"/>
      <c r="D443" s="11"/>
      <c r="E443" s="11"/>
      <c r="F443" s="11"/>
      <c r="G443" s="21"/>
      <c r="H443" s="11"/>
      <c r="I443" s="11"/>
      <c r="J443" s="157"/>
      <c r="K443" s="11"/>
      <c r="L443" s="11"/>
      <c r="M443" s="2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</row>
    <row r="444" ht="13.5" customHeight="1">
      <c r="A444" s="11"/>
      <c r="B444" s="11"/>
      <c r="C444" s="11"/>
      <c r="D444" s="11"/>
      <c r="E444" s="11"/>
      <c r="F444" s="11"/>
      <c r="G444" s="21"/>
      <c r="H444" s="11"/>
      <c r="I444" s="11"/>
      <c r="J444" s="157"/>
      <c r="K444" s="11"/>
      <c r="L444" s="11"/>
      <c r="M444" s="2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</row>
    <row r="445" ht="13.5" customHeight="1">
      <c r="A445" s="11"/>
      <c r="B445" s="11"/>
      <c r="C445" s="11"/>
      <c r="D445" s="11"/>
      <c r="E445" s="11"/>
      <c r="F445" s="11"/>
      <c r="G445" s="21"/>
      <c r="H445" s="11"/>
      <c r="I445" s="11"/>
      <c r="J445" s="157"/>
      <c r="K445" s="11"/>
      <c r="L445" s="11"/>
      <c r="M445" s="2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</row>
    <row r="446" ht="13.5" customHeight="1">
      <c r="A446" s="11"/>
      <c r="B446" s="11"/>
      <c r="C446" s="11"/>
      <c r="D446" s="11"/>
      <c r="E446" s="11"/>
      <c r="F446" s="11"/>
      <c r="G446" s="21"/>
      <c r="H446" s="11"/>
      <c r="I446" s="11"/>
      <c r="J446" s="157"/>
      <c r="K446" s="11"/>
      <c r="L446" s="11"/>
      <c r="M446" s="2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</row>
    <row r="447" ht="13.5" customHeight="1">
      <c r="A447" s="11"/>
      <c r="B447" s="11"/>
      <c r="C447" s="11"/>
      <c r="D447" s="11"/>
      <c r="E447" s="11"/>
      <c r="F447" s="11"/>
      <c r="G447" s="21"/>
      <c r="H447" s="11"/>
      <c r="I447" s="11"/>
      <c r="J447" s="157"/>
      <c r="K447" s="11"/>
      <c r="L447" s="11"/>
      <c r="M447" s="2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</row>
    <row r="448" ht="13.5" customHeight="1">
      <c r="A448" s="11"/>
      <c r="B448" s="11"/>
      <c r="C448" s="11"/>
      <c r="D448" s="11"/>
      <c r="E448" s="11"/>
      <c r="F448" s="11"/>
      <c r="G448" s="21"/>
      <c r="H448" s="11"/>
      <c r="I448" s="11"/>
      <c r="J448" s="157"/>
      <c r="K448" s="11"/>
      <c r="L448" s="11"/>
      <c r="M448" s="2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</row>
    <row r="449" ht="13.5" customHeight="1">
      <c r="A449" s="11"/>
      <c r="B449" s="11"/>
      <c r="C449" s="11"/>
      <c r="D449" s="11"/>
      <c r="E449" s="11"/>
      <c r="F449" s="11"/>
      <c r="G449" s="21"/>
      <c r="H449" s="11"/>
      <c r="I449" s="11"/>
      <c r="J449" s="157"/>
      <c r="K449" s="11"/>
      <c r="L449" s="11"/>
      <c r="M449" s="2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</row>
    <row r="450" ht="13.5" customHeight="1">
      <c r="A450" s="11"/>
      <c r="B450" s="11"/>
      <c r="C450" s="11"/>
      <c r="D450" s="11"/>
      <c r="E450" s="11"/>
      <c r="F450" s="11"/>
      <c r="G450" s="21"/>
      <c r="H450" s="11"/>
      <c r="I450" s="11"/>
      <c r="J450" s="157"/>
      <c r="K450" s="11"/>
      <c r="L450" s="11"/>
      <c r="M450" s="2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</row>
    <row r="451" ht="13.5" customHeight="1">
      <c r="A451" s="11"/>
      <c r="B451" s="11"/>
      <c r="C451" s="11"/>
      <c r="D451" s="11"/>
      <c r="E451" s="11"/>
      <c r="F451" s="11"/>
      <c r="G451" s="21"/>
      <c r="H451" s="11"/>
      <c r="I451" s="11"/>
      <c r="J451" s="157"/>
      <c r="K451" s="11"/>
      <c r="L451" s="11"/>
      <c r="M451" s="2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</row>
    <row r="452" ht="13.5" customHeight="1">
      <c r="A452" s="11"/>
      <c r="B452" s="11"/>
      <c r="C452" s="11"/>
      <c r="D452" s="11"/>
      <c r="E452" s="11"/>
      <c r="F452" s="11"/>
      <c r="G452" s="21"/>
      <c r="H452" s="11"/>
      <c r="I452" s="11"/>
      <c r="J452" s="157"/>
      <c r="K452" s="11"/>
      <c r="L452" s="11"/>
      <c r="M452" s="2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</row>
    <row r="453" ht="13.5" customHeight="1">
      <c r="A453" s="11"/>
      <c r="B453" s="11"/>
      <c r="C453" s="11"/>
      <c r="D453" s="11"/>
      <c r="E453" s="11"/>
      <c r="F453" s="11"/>
      <c r="G453" s="21"/>
      <c r="H453" s="11"/>
      <c r="I453" s="11"/>
      <c r="J453" s="157"/>
      <c r="K453" s="11"/>
      <c r="L453" s="11"/>
      <c r="M453" s="2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</row>
    <row r="454" ht="13.5" customHeight="1">
      <c r="A454" s="11"/>
      <c r="B454" s="11"/>
      <c r="C454" s="11"/>
      <c r="D454" s="11"/>
      <c r="E454" s="11"/>
      <c r="F454" s="11"/>
      <c r="G454" s="21"/>
      <c r="H454" s="11"/>
      <c r="I454" s="11"/>
      <c r="J454" s="157"/>
      <c r="K454" s="11"/>
      <c r="L454" s="11"/>
      <c r="M454" s="2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</row>
    <row r="455" ht="13.5" customHeight="1">
      <c r="A455" s="11"/>
      <c r="B455" s="11"/>
      <c r="C455" s="11"/>
      <c r="D455" s="11"/>
      <c r="E455" s="11"/>
      <c r="F455" s="11"/>
      <c r="G455" s="21"/>
      <c r="H455" s="11"/>
      <c r="I455" s="11"/>
      <c r="J455" s="157"/>
      <c r="K455" s="11"/>
      <c r="L455" s="11"/>
      <c r="M455" s="2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</row>
    <row r="456" ht="13.5" customHeight="1">
      <c r="A456" s="11"/>
      <c r="B456" s="11"/>
      <c r="C456" s="11"/>
      <c r="D456" s="11"/>
      <c r="E456" s="11"/>
      <c r="F456" s="11"/>
      <c r="G456" s="21"/>
      <c r="H456" s="11"/>
      <c r="I456" s="11"/>
      <c r="J456" s="157"/>
      <c r="K456" s="11"/>
      <c r="L456" s="11"/>
      <c r="M456" s="2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</row>
    <row r="457" ht="13.5" customHeight="1">
      <c r="A457" s="11"/>
      <c r="B457" s="11"/>
      <c r="C457" s="11"/>
      <c r="D457" s="11"/>
      <c r="E457" s="11"/>
      <c r="F457" s="11"/>
      <c r="G457" s="21"/>
      <c r="H457" s="11"/>
      <c r="I457" s="11"/>
      <c r="J457" s="157"/>
      <c r="K457" s="11"/>
      <c r="L457" s="11"/>
      <c r="M457" s="2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</row>
    <row r="458" ht="13.5" customHeight="1">
      <c r="A458" s="11"/>
      <c r="B458" s="11"/>
      <c r="C458" s="11"/>
      <c r="D458" s="11"/>
      <c r="E458" s="11"/>
      <c r="F458" s="11"/>
      <c r="G458" s="21"/>
      <c r="H458" s="11"/>
      <c r="I458" s="11"/>
      <c r="J458" s="157"/>
      <c r="K458" s="11"/>
      <c r="L458" s="11"/>
      <c r="M458" s="2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</row>
    <row r="459" ht="13.5" customHeight="1">
      <c r="A459" s="11"/>
      <c r="B459" s="11"/>
      <c r="C459" s="11"/>
      <c r="D459" s="11"/>
      <c r="E459" s="11"/>
      <c r="F459" s="11"/>
      <c r="G459" s="21"/>
      <c r="H459" s="11"/>
      <c r="I459" s="11"/>
      <c r="J459" s="157"/>
      <c r="K459" s="11"/>
      <c r="L459" s="11"/>
      <c r="M459" s="2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</row>
    <row r="460" ht="13.5" customHeight="1">
      <c r="A460" s="11"/>
      <c r="B460" s="11"/>
      <c r="C460" s="11"/>
      <c r="D460" s="11"/>
      <c r="E460" s="11"/>
      <c r="F460" s="11"/>
      <c r="G460" s="21"/>
      <c r="H460" s="11"/>
      <c r="I460" s="11"/>
      <c r="J460" s="157"/>
      <c r="K460" s="11"/>
      <c r="L460" s="11"/>
      <c r="M460" s="2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</row>
    <row r="461" ht="13.5" customHeight="1">
      <c r="A461" s="11"/>
      <c r="B461" s="11"/>
      <c r="C461" s="11"/>
      <c r="D461" s="11"/>
      <c r="E461" s="11"/>
      <c r="F461" s="11"/>
      <c r="G461" s="21"/>
      <c r="H461" s="11"/>
      <c r="I461" s="11"/>
      <c r="J461" s="157"/>
      <c r="K461" s="11"/>
      <c r="L461" s="11"/>
      <c r="M461" s="2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</row>
    <row r="462" ht="13.5" customHeight="1">
      <c r="A462" s="11"/>
      <c r="B462" s="11"/>
      <c r="C462" s="11"/>
      <c r="D462" s="11"/>
      <c r="E462" s="11"/>
      <c r="F462" s="11"/>
      <c r="G462" s="21"/>
      <c r="H462" s="11"/>
      <c r="I462" s="11"/>
      <c r="J462" s="157"/>
      <c r="K462" s="11"/>
      <c r="L462" s="11"/>
      <c r="M462" s="2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</row>
    <row r="463" ht="13.5" customHeight="1">
      <c r="A463" s="11"/>
      <c r="B463" s="11"/>
      <c r="C463" s="11"/>
      <c r="D463" s="11"/>
      <c r="E463" s="11"/>
      <c r="F463" s="11"/>
      <c r="G463" s="21"/>
      <c r="H463" s="11"/>
      <c r="I463" s="11"/>
      <c r="J463" s="157"/>
      <c r="K463" s="11"/>
      <c r="L463" s="11"/>
      <c r="M463" s="2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</row>
    <row r="464" ht="13.5" customHeight="1">
      <c r="A464" s="11"/>
      <c r="B464" s="11"/>
      <c r="C464" s="11"/>
      <c r="D464" s="11"/>
      <c r="E464" s="11"/>
      <c r="F464" s="11"/>
      <c r="G464" s="21"/>
      <c r="H464" s="11"/>
      <c r="I464" s="11"/>
      <c r="J464" s="157"/>
      <c r="K464" s="11"/>
      <c r="L464" s="11"/>
      <c r="M464" s="2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</row>
    <row r="465" ht="13.5" customHeight="1">
      <c r="A465" s="11"/>
      <c r="B465" s="11"/>
      <c r="C465" s="11"/>
      <c r="D465" s="11"/>
      <c r="E465" s="11"/>
      <c r="F465" s="11"/>
      <c r="G465" s="21"/>
      <c r="H465" s="11"/>
      <c r="I465" s="11"/>
      <c r="J465" s="157"/>
      <c r="K465" s="11"/>
      <c r="L465" s="11"/>
      <c r="M465" s="2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</row>
    <row r="466" ht="13.5" customHeight="1">
      <c r="A466" s="11"/>
      <c r="B466" s="11"/>
      <c r="C466" s="11"/>
      <c r="D466" s="11"/>
      <c r="E466" s="11"/>
      <c r="F466" s="11"/>
      <c r="G466" s="21"/>
      <c r="H466" s="11"/>
      <c r="I466" s="11"/>
      <c r="J466" s="157"/>
      <c r="K466" s="11"/>
      <c r="L466" s="11"/>
      <c r="M466" s="2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</row>
    <row r="467" ht="13.5" customHeight="1">
      <c r="A467" s="11"/>
      <c r="B467" s="11"/>
      <c r="C467" s="11"/>
      <c r="D467" s="11"/>
      <c r="E467" s="11"/>
      <c r="F467" s="11"/>
      <c r="G467" s="21"/>
      <c r="H467" s="11"/>
      <c r="I467" s="11"/>
      <c r="J467" s="157"/>
      <c r="K467" s="11"/>
      <c r="L467" s="11"/>
      <c r="M467" s="2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</row>
    <row r="468" ht="13.5" customHeight="1">
      <c r="A468" s="11"/>
      <c r="B468" s="11"/>
      <c r="C468" s="11"/>
      <c r="D468" s="11"/>
      <c r="E468" s="11"/>
      <c r="F468" s="11"/>
      <c r="G468" s="21"/>
      <c r="H468" s="11"/>
      <c r="I468" s="11"/>
      <c r="J468" s="157"/>
      <c r="K468" s="11"/>
      <c r="L468" s="11"/>
      <c r="M468" s="2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</row>
    <row r="469" ht="13.5" customHeight="1">
      <c r="A469" s="11"/>
      <c r="B469" s="11"/>
      <c r="C469" s="11"/>
      <c r="D469" s="11"/>
      <c r="E469" s="11"/>
      <c r="F469" s="11"/>
      <c r="G469" s="21"/>
      <c r="H469" s="11"/>
      <c r="I469" s="11"/>
      <c r="J469" s="157"/>
      <c r="K469" s="11"/>
      <c r="L469" s="11"/>
      <c r="M469" s="2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</row>
    <row r="470" ht="13.5" customHeight="1">
      <c r="A470" s="11"/>
      <c r="B470" s="11"/>
      <c r="C470" s="11"/>
      <c r="D470" s="11"/>
      <c r="E470" s="11"/>
      <c r="F470" s="11"/>
      <c r="G470" s="21"/>
      <c r="H470" s="11"/>
      <c r="I470" s="11"/>
      <c r="J470" s="157"/>
      <c r="K470" s="11"/>
      <c r="L470" s="11"/>
      <c r="M470" s="2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</row>
    <row r="471" ht="13.5" customHeight="1">
      <c r="A471" s="11"/>
      <c r="B471" s="11"/>
      <c r="C471" s="11"/>
      <c r="D471" s="11"/>
      <c r="E471" s="11"/>
      <c r="F471" s="11"/>
      <c r="G471" s="21"/>
      <c r="H471" s="11"/>
      <c r="I471" s="11"/>
      <c r="J471" s="157"/>
      <c r="K471" s="11"/>
      <c r="L471" s="11"/>
      <c r="M471" s="2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</row>
    <row r="472" ht="13.5" customHeight="1">
      <c r="A472" s="11"/>
      <c r="B472" s="11"/>
      <c r="C472" s="11"/>
      <c r="D472" s="11"/>
      <c r="E472" s="11"/>
      <c r="F472" s="11"/>
      <c r="G472" s="21"/>
      <c r="H472" s="11"/>
      <c r="I472" s="11"/>
      <c r="J472" s="157"/>
      <c r="K472" s="11"/>
      <c r="L472" s="11"/>
      <c r="M472" s="2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</row>
    <row r="473" ht="13.5" customHeight="1">
      <c r="A473" s="11"/>
      <c r="B473" s="11"/>
      <c r="C473" s="11"/>
      <c r="D473" s="11"/>
      <c r="E473" s="11"/>
      <c r="F473" s="11"/>
      <c r="G473" s="21"/>
      <c r="H473" s="11"/>
      <c r="I473" s="11"/>
      <c r="J473" s="157"/>
      <c r="K473" s="11"/>
      <c r="L473" s="11"/>
      <c r="M473" s="2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</row>
    <row r="474" ht="13.5" customHeight="1">
      <c r="A474" s="11"/>
      <c r="B474" s="11"/>
      <c r="C474" s="11"/>
      <c r="D474" s="11"/>
      <c r="E474" s="11"/>
      <c r="F474" s="11"/>
      <c r="G474" s="21"/>
      <c r="H474" s="11"/>
      <c r="I474" s="11"/>
      <c r="J474" s="157"/>
      <c r="K474" s="11"/>
      <c r="L474" s="11"/>
      <c r="M474" s="2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</row>
    <row r="475" ht="13.5" customHeight="1">
      <c r="A475" s="11"/>
      <c r="B475" s="11"/>
      <c r="C475" s="11"/>
      <c r="D475" s="11"/>
      <c r="E475" s="11"/>
      <c r="F475" s="11"/>
      <c r="G475" s="21"/>
      <c r="H475" s="11"/>
      <c r="I475" s="11"/>
      <c r="J475" s="157"/>
      <c r="K475" s="11"/>
      <c r="L475" s="11"/>
      <c r="M475" s="2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</row>
    <row r="476" ht="13.5" customHeight="1">
      <c r="A476" s="11"/>
      <c r="B476" s="11"/>
      <c r="C476" s="11"/>
      <c r="D476" s="11"/>
      <c r="E476" s="11"/>
      <c r="F476" s="11"/>
      <c r="G476" s="21"/>
      <c r="H476" s="11"/>
      <c r="I476" s="11"/>
      <c r="J476" s="157"/>
      <c r="K476" s="11"/>
      <c r="L476" s="11"/>
      <c r="M476" s="2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</row>
    <row r="477" ht="13.5" customHeight="1">
      <c r="A477" s="11"/>
      <c r="B477" s="11"/>
      <c r="C477" s="11"/>
      <c r="D477" s="11"/>
      <c r="E477" s="11"/>
      <c r="F477" s="11"/>
      <c r="G477" s="21"/>
      <c r="H477" s="11"/>
      <c r="I477" s="11"/>
      <c r="J477" s="157"/>
      <c r="K477" s="11"/>
      <c r="L477" s="11"/>
      <c r="M477" s="2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</row>
    <row r="478" ht="13.5" customHeight="1">
      <c r="A478" s="11"/>
      <c r="B478" s="11"/>
      <c r="C478" s="11"/>
      <c r="D478" s="11"/>
      <c r="E478" s="11"/>
      <c r="F478" s="11"/>
      <c r="G478" s="21"/>
      <c r="H478" s="11"/>
      <c r="I478" s="11"/>
      <c r="J478" s="157"/>
      <c r="K478" s="11"/>
      <c r="L478" s="11"/>
      <c r="M478" s="2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</row>
    <row r="479" ht="13.5" customHeight="1">
      <c r="A479" s="11"/>
      <c r="B479" s="11"/>
      <c r="C479" s="11"/>
      <c r="D479" s="11"/>
      <c r="E479" s="11"/>
      <c r="F479" s="11"/>
      <c r="G479" s="21"/>
      <c r="H479" s="11"/>
      <c r="I479" s="11"/>
      <c r="J479" s="157"/>
      <c r="K479" s="11"/>
      <c r="L479" s="11"/>
      <c r="M479" s="2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</row>
    <row r="480" ht="13.5" customHeight="1">
      <c r="A480" s="11"/>
      <c r="B480" s="11"/>
      <c r="C480" s="11"/>
      <c r="D480" s="11"/>
      <c r="E480" s="11"/>
      <c r="F480" s="11"/>
      <c r="G480" s="21"/>
      <c r="H480" s="11"/>
      <c r="I480" s="11"/>
      <c r="J480" s="157"/>
      <c r="K480" s="11"/>
      <c r="L480" s="11"/>
      <c r="M480" s="2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</row>
    <row r="481" ht="13.5" customHeight="1">
      <c r="A481" s="11"/>
      <c r="B481" s="11"/>
      <c r="C481" s="11"/>
      <c r="D481" s="11"/>
      <c r="E481" s="11"/>
      <c r="F481" s="11"/>
      <c r="G481" s="21"/>
      <c r="H481" s="11"/>
      <c r="I481" s="11"/>
      <c r="J481" s="157"/>
      <c r="K481" s="11"/>
      <c r="L481" s="11"/>
      <c r="M481" s="2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</row>
    <row r="482" ht="13.5" customHeight="1">
      <c r="A482" s="11"/>
      <c r="B482" s="11"/>
      <c r="C482" s="11"/>
      <c r="D482" s="11"/>
      <c r="E482" s="11"/>
      <c r="F482" s="11"/>
      <c r="G482" s="21"/>
      <c r="H482" s="11"/>
      <c r="I482" s="11"/>
      <c r="J482" s="157"/>
      <c r="K482" s="11"/>
      <c r="L482" s="11"/>
      <c r="M482" s="2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</row>
    <row r="483" ht="13.5" customHeight="1">
      <c r="A483" s="11"/>
      <c r="B483" s="11"/>
      <c r="C483" s="11"/>
      <c r="D483" s="11"/>
      <c r="E483" s="11"/>
      <c r="F483" s="11"/>
      <c r="G483" s="21"/>
      <c r="H483" s="11"/>
      <c r="I483" s="11"/>
      <c r="J483" s="157"/>
      <c r="K483" s="11"/>
      <c r="L483" s="11"/>
      <c r="M483" s="2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</row>
    <row r="484" ht="13.5" customHeight="1">
      <c r="A484" s="11"/>
      <c r="B484" s="11"/>
      <c r="C484" s="11"/>
      <c r="D484" s="11"/>
      <c r="E484" s="11"/>
      <c r="F484" s="11"/>
      <c r="G484" s="21"/>
      <c r="H484" s="11"/>
      <c r="I484" s="11"/>
      <c r="J484" s="157"/>
      <c r="K484" s="11"/>
      <c r="L484" s="11"/>
      <c r="M484" s="2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</row>
    <row r="485" ht="13.5" customHeight="1">
      <c r="A485" s="11"/>
      <c r="B485" s="11"/>
      <c r="C485" s="11"/>
      <c r="D485" s="11"/>
      <c r="E485" s="11"/>
      <c r="F485" s="11"/>
      <c r="G485" s="21"/>
      <c r="H485" s="11"/>
      <c r="I485" s="11"/>
      <c r="J485" s="157"/>
      <c r="K485" s="11"/>
      <c r="L485" s="11"/>
      <c r="M485" s="2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</row>
    <row r="486" ht="13.5" customHeight="1">
      <c r="A486" s="11"/>
      <c r="B486" s="11"/>
      <c r="C486" s="11"/>
      <c r="D486" s="11"/>
      <c r="E486" s="11"/>
      <c r="F486" s="11"/>
      <c r="G486" s="21"/>
      <c r="H486" s="11"/>
      <c r="I486" s="11"/>
      <c r="J486" s="157"/>
      <c r="K486" s="11"/>
      <c r="L486" s="11"/>
      <c r="M486" s="2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</row>
    <row r="487" ht="13.5" customHeight="1">
      <c r="A487" s="11"/>
      <c r="B487" s="11"/>
      <c r="C487" s="11"/>
      <c r="D487" s="11"/>
      <c r="E487" s="11"/>
      <c r="F487" s="11"/>
      <c r="G487" s="21"/>
      <c r="H487" s="11"/>
      <c r="I487" s="11"/>
      <c r="J487" s="157"/>
      <c r="K487" s="11"/>
      <c r="L487" s="11"/>
      <c r="M487" s="2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</row>
    <row r="488" ht="13.5" customHeight="1">
      <c r="A488" s="11"/>
      <c r="B488" s="11"/>
      <c r="C488" s="11"/>
      <c r="D488" s="11"/>
      <c r="E488" s="11"/>
      <c r="F488" s="11"/>
      <c r="G488" s="21"/>
      <c r="H488" s="11"/>
      <c r="I488" s="11"/>
      <c r="J488" s="157"/>
      <c r="K488" s="11"/>
      <c r="L488" s="11"/>
      <c r="M488" s="2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</row>
    <row r="489" ht="13.5" customHeight="1">
      <c r="A489" s="11"/>
      <c r="B489" s="11"/>
      <c r="C489" s="11"/>
      <c r="D489" s="11"/>
      <c r="E489" s="11"/>
      <c r="F489" s="11"/>
      <c r="G489" s="21"/>
      <c r="H489" s="11"/>
      <c r="I489" s="11"/>
      <c r="J489" s="157"/>
      <c r="K489" s="11"/>
      <c r="L489" s="11"/>
      <c r="M489" s="2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</row>
    <row r="490" ht="13.5" customHeight="1">
      <c r="A490" s="11"/>
      <c r="B490" s="11"/>
      <c r="C490" s="11"/>
      <c r="D490" s="11"/>
      <c r="E490" s="11"/>
      <c r="F490" s="11"/>
      <c r="G490" s="21"/>
      <c r="H490" s="11"/>
      <c r="I490" s="11"/>
      <c r="J490" s="157"/>
      <c r="K490" s="11"/>
      <c r="L490" s="11"/>
      <c r="M490" s="2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</row>
    <row r="491" ht="13.5" customHeight="1">
      <c r="A491" s="11"/>
      <c r="B491" s="11"/>
      <c r="C491" s="11"/>
      <c r="D491" s="11"/>
      <c r="E491" s="11"/>
      <c r="F491" s="11"/>
      <c r="G491" s="21"/>
      <c r="H491" s="11"/>
      <c r="I491" s="11"/>
      <c r="J491" s="157"/>
      <c r="K491" s="11"/>
      <c r="L491" s="11"/>
      <c r="M491" s="2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</row>
    <row r="492" ht="13.5" customHeight="1">
      <c r="A492" s="11"/>
      <c r="B492" s="11"/>
      <c r="C492" s="11"/>
      <c r="D492" s="11"/>
      <c r="E492" s="11"/>
      <c r="F492" s="11"/>
      <c r="G492" s="21"/>
      <c r="H492" s="11"/>
      <c r="I492" s="11"/>
      <c r="J492" s="157"/>
      <c r="K492" s="11"/>
      <c r="L492" s="11"/>
      <c r="M492" s="2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</row>
    <row r="493" ht="13.5" customHeight="1">
      <c r="A493" s="11"/>
      <c r="B493" s="11"/>
      <c r="C493" s="11"/>
      <c r="D493" s="11"/>
      <c r="E493" s="11"/>
      <c r="F493" s="11"/>
      <c r="G493" s="21"/>
      <c r="H493" s="11"/>
      <c r="I493" s="11"/>
      <c r="J493" s="157"/>
      <c r="K493" s="11"/>
      <c r="L493" s="11"/>
      <c r="M493" s="2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</row>
    <row r="494" ht="13.5" customHeight="1">
      <c r="A494" s="11"/>
      <c r="B494" s="11"/>
      <c r="C494" s="11"/>
      <c r="D494" s="11"/>
      <c r="E494" s="11"/>
      <c r="F494" s="11"/>
      <c r="G494" s="21"/>
      <c r="H494" s="11"/>
      <c r="I494" s="11"/>
      <c r="J494" s="157"/>
      <c r="K494" s="11"/>
      <c r="L494" s="11"/>
      <c r="M494" s="2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</row>
    <row r="495" ht="13.5" customHeight="1">
      <c r="A495" s="11"/>
      <c r="B495" s="11"/>
      <c r="C495" s="11"/>
      <c r="D495" s="11"/>
      <c r="E495" s="11"/>
      <c r="F495" s="11"/>
      <c r="G495" s="21"/>
      <c r="H495" s="11"/>
      <c r="I495" s="11"/>
      <c r="J495" s="157"/>
      <c r="K495" s="11"/>
      <c r="L495" s="11"/>
      <c r="M495" s="2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</row>
    <row r="496" ht="13.5" customHeight="1">
      <c r="A496" s="11"/>
      <c r="B496" s="11"/>
      <c r="C496" s="11"/>
      <c r="D496" s="11"/>
      <c r="E496" s="11"/>
      <c r="F496" s="11"/>
      <c r="G496" s="21"/>
      <c r="H496" s="11"/>
      <c r="I496" s="11"/>
      <c r="J496" s="157"/>
      <c r="K496" s="11"/>
      <c r="L496" s="11"/>
      <c r="M496" s="2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</row>
    <row r="497" ht="13.5" customHeight="1">
      <c r="A497" s="11"/>
      <c r="B497" s="11"/>
      <c r="C497" s="11"/>
      <c r="D497" s="11"/>
      <c r="E497" s="11"/>
      <c r="F497" s="11"/>
      <c r="G497" s="21"/>
      <c r="H497" s="11"/>
      <c r="I497" s="11"/>
      <c r="J497" s="157"/>
      <c r="K497" s="11"/>
      <c r="L497" s="11"/>
      <c r="M497" s="2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</row>
    <row r="498" ht="13.5" customHeight="1">
      <c r="A498" s="11"/>
      <c r="B498" s="11"/>
      <c r="C498" s="11"/>
      <c r="D498" s="11"/>
      <c r="E498" s="11"/>
      <c r="F498" s="11"/>
      <c r="G498" s="21"/>
      <c r="H498" s="11"/>
      <c r="I498" s="11"/>
      <c r="J498" s="157"/>
      <c r="K498" s="11"/>
      <c r="L498" s="11"/>
      <c r="M498" s="2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</row>
    <row r="499" ht="13.5" customHeight="1">
      <c r="A499" s="11"/>
      <c r="B499" s="11"/>
      <c r="C499" s="11"/>
      <c r="D499" s="11"/>
      <c r="E499" s="11"/>
      <c r="F499" s="11"/>
      <c r="G499" s="21"/>
      <c r="H499" s="11"/>
      <c r="I499" s="11"/>
      <c r="J499" s="157"/>
      <c r="K499" s="11"/>
      <c r="L499" s="11"/>
      <c r="M499" s="2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</row>
    <row r="500" ht="13.5" customHeight="1">
      <c r="A500" s="11"/>
      <c r="B500" s="11"/>
      <c r="C500" s="11"/>
      <c r="D500" s="11"/>
      <c r="E500" s="11"/>
      <c r="F500" s="11"/>
      <c r="G500" s="21"/>
      <c r="H500" s="11"/>
      <c r="I500" s="11"/>
      <c r="J500" s="157"/>
      <c r="K500" s="11"/>
      <c r="L500" s="11"/>
      <c r="M500" s="2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</row>
    <row r="501" ht="13.5" customHeight="1">
      <c r="A501" s="11"/>
      <c r="B501" s="11"/>
      <c r="C501" s="11"/>
      <c r="D501" s="11"/>
      <c r="E501" s="11"/>
      <c r="F501" s="11"/>
      <c r="G501" s="21"/>
      <c r="H501" s="11"/>
      <c r="I501" s="11"/>
      <c r="J501" s="157"/>
      <c r="K501" s="11"/>
      <c r="L501" s="11"/>
      <c r="M501" s="2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</row>
    <row r="502" ht="13.5" customHeight="1">
      <c r="A502" s="11"/>
      <c r="B502" s="11"/>
      <c r="C502" s="11"/>
      <c r="D502" s="11"/>
      <c r="E502" s="11"/>
      <c r="F502" s="11"/>
      <c r="G502" s="21"/>
      <c r="H502" s="11"/>
      <c r="I502" s="11"/>
      <c r="J502" s="157"/>
      <c r="K502" s="11"/>
      <c r="L502" s="11"/>
      <c r="M502" s="2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</row>
    <row r="503" ht="13.5" customHeight="1">
      <c r="A503" s="11"/>
      <c r="B503" s="11"/>
      <c r="C503" s="11"/>
      <c r="D503" s="11"/>
      <c r="E503" s="11"/>
      <c r="F503" s="11"/>
      <c r="G503" s="21"/>
      <c r="H503" s="11"/>
      <c r="I503" s="11"/>
      <c r="J503" s="157"/>
      <c r="K503" s="11"/>
      <c r="L503" s="11"/>
      <c r="M503" s="2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</row>
    <row r="504" ht="13.5" customHeight="1">
      <c r="A504" s="11"/>
      <c r="B504" s="11"/>
      <c r="C504" s="11"/>
      <c r="D504" s="11"/>
      <c r="E504" s="11"/>
      <c r="F504" s="11"/>
      <c r="G504" s="21"/>
      <c r="H504" s="11"/>
      <c r="I504" s="11"/>
      <c r="J504" s="157"/>
      <c r="K504" s="11"/>
      <c r="L504" s="11"/>
      <c r="M504" s="2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</row>
    <row r="505" ht="13.5" customHeight="1">
      <c r="A505" s="11"/>
      <c r="B505" s="11"/>
      <c r="C505" s="11"/>
      <c r="D505" s="11"/>
      <c r="E505" s="11"/>
      <c r="F505" s="11"/>
      <c r="G505" s="21"/>
      <c r="H505" s="11"/>
      <c r="I505" s="11"/>
      <c r="J505" s="157"/>
      <c r="K505" s="11"/>
      <c r="L505" s="11"/>
      <c r="M505" s="2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</row>
    <row r="506" ht="13.5" customHeight="1">
      <c r="A506" s="11"/>
      <c r="B506" s="11"/>
      <c r="C506" s="11"/>
      <c r="D506" s="11"/>
      <c r="E506" s="11"/>
      <c r="F506" s="11"/>
      <c r="G506" s="21"/>
      <c r="H506" s="11"/>
      <c r="I506" s="11"/>
      <c r="J506" s="157"/>
      <c r="K506" s="11"/>
      <c r="L506" s="11"/>
      <c r="M506" s="2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</row>
    <row r="507" ht="13.5" customHeight="1">
      <c r="A507" s="11"/>
      <c r="B507" s="11"/>
      <c r="C507" s="11"/>
      <c r="D507" s="11"/>
      <c r="E507" s="11"/>
      <c r="F507" s="11"/>
      <c r="G507" s="21"/>
      <c r="H507" s="11"/>
      <c r="I507" s="11"/>
      <c r="J507" s="157"/>
      <c r="K507" s="11"/>
      <c r="L507" s="11"/>
      <c r="M507" s="2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</row>
    <row r="508" ht="13.5" customHeight="1">
      <c r="A508" s="11"/>
      <c r="B508" s="11"/>
      <c r="C508" s="11"/>
      <c r="D508" s="11"/>
      <c r="E508" s="11"/>
      <c r="F508" s="11"/>
      <c r="G508" s="21"/>
      <c r="H508" s="11"/>
      <c r="I508" s="11"/>
      <c r="J508" s="157"/>
      <c r="K508" s="11"/>
      <c r="L508" s="11"/>
      <c r="M508" s="2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</row>
    <row r="509" ht="13.5" customHeight="1">
      <c r="A509" s="11"/>
      <c r="B509" s="11"/>
      <c r="C509" s="11"/>
      <c r="D509" s="11"/>
      <c r="E509" s="11"/>
      <c r="F509" s="11"/>
      <c r="G509" s="21"/>
      <c r="H509" s="11"/>
      <c r="I509" s="11"/>
      <c r="J509" s="157"/>
      <c r="K509" s="11"/>
      <c r="L509" s="11"/>
      <c r="M509" s="2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</row>
    <row r="510" ht="13.5" customHeight="1">
      <c r="A510" s="11"/>
      <c r="B510" s="11"/>
      <c r="C510" s="11"/>
      <c r="D510" s="11"/>
      <c r="E510" s="11"/>
      <c r="F510" s="11"/>
      <c r="G510" s="21"/>
      <c r="H510" s="11"/>
      <c r="I510" s="11"/>
      <c r="J510" s="157"/>
      <c r="K510" s="11"/>
      <c r="L510" s="11"/>
      <c r="M510" s="2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</row>
    <row r="511" ht="13.5" customHeight="1">
      <c r="A511" s="11"/>
      <c r="B511" s="11"/>
      <c r="C511" s="11"/>
      <c r="D511" s="11"/>
      <c r="E511" s="11"/>
      <c r="F511" s="11"/>
      <c r="G511" s="21"/>
      <c r="H511" s="11"/>
      <c r="I511" s="11"/>
      <c r="J511" s="157"/>
      <c r="K511" s="11"/>
      <c r="L511" s="11"/>
      <c r="M511" s="2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</row>
    <row r="512" ht="13.5" customHeight="1">
      <c r="A512" s="11"/>
      <c r="B512" s="11"/>
      <c r="C512" s="11"/>
      <c r="D512" s="11"/>
      <c r="E512" s="11"/>
      <c r="F512" s="11"/>
      <c r="G512" s="21"/>
      <c r="H512" s="11"/>
      <c r="I512" s="11"/>
      <c r="J512" s="157"/>
      <c r="K512" s="11"/>
      <c r="L512" s="11"/>
      <c r="M512" s="2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</row>
    <row r="513" ht="13.5" customHeight="1">
      <c r="A513" s="11"/>
      <c r="B513" s="11"/>
      <c r="C513" s="11"/>
      <c r="D513" s="11"/>
      <c r="E513" s="11"/>
      <c r="F513" s="11"/>
      <c r="G513" s="21"/>
      <c r="H513" s="11"/>
      <c r="I513" s="11"/>
      <c r="J513" s="157"/>
      <c r="K513" s="11"/>
      <c r="L513" s="11"/>
      <c r="M513" s="2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</row>
    <row r="514" ht="13.5" customHeight="1">
      <c r="A514" s="11"/>
      <c r="B514" s="11"/>
      <c r="C514" s="11"/>
      <c r="D514" s="11"/>
      <c r="E514" s="11"/>
      <c r="F514" s="11"/>
      <c r="G514" s="21"/>
      <c r="H514" s="11"/>
      <c r="I514" s="11"/>
      <c r="J514" s="157"/>
      <c r="K514" s="11"/>
      <c r="L514" s="11"/>
      <c r="M514" s="2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</row>
    <row r="515" ht="13.5" customHeight="1">
      <c r="A515" s="11"/>
      <c r="B515" s="11"/>
      <c r="C515" s="11"/>
      <c r="D515" s="11"/>
      <c r="E515" s="11"/>
      <c r="F515" s="11"/>
      <c r="G515" s="21"/>
      <c r="H515" s="11"/>
      <c r="I515" s="11"/>
      <c r="J515" s="157"/>
      <c r="K515" s="11"/>
      <c r="L515" s="11"/>
      <c r="M515" s="2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</row>
    <row r="516" ht="13.5" customHeight="1">
      <c r="A516" s="11"/>
      <c r="B516" s="11"/>
      <c r="C516" s="11"/>
      <c r="D516" s="11"/>
      <c r="E516" s="11"/>
      <c r="F516" s="11"/>
      <c r="G516" s="21"/>
      <c r="H516" s="11"/>
      <c r="I516" s="11"/>
      <c r="J516" s="157"/>
      <c r="K516" s="11"/>
      <c r="L516" s="11"/>
      <c r="M516" s="2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</row>
    <row r="517" ht="13.5" customHeight="1">
      <c r="A517" s="11"/>
      <c r="B517" s="11"/>
      <c r="C517" s="11"/>
      <c r="D517" s="11"/>
      <c r="E517" s="11"/>
      <c r="F517" s="11"/>
      <c r="G517" s="21"/>
      <c r="H517" s="11"/>
      <c r="I517" s="11"/>
      <c r="J517" s="157"/>
      <c r="K517" s="11"/>
      <c r="L517" s="11"/>
      <c r="M517" s="2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</row>
    <row r="518" ht="13.5" customHeight="1">
      <c r="A518" s="11"/>
      <c r="B518" s="11"/>
      <c r="C518" s="11"/>
      <c r="D518" s="11"/>
      <c r="E518" s="11"/>
      <c r="F518" s="11"/>
      <c r="G518" s="21"/>
      <c r="H518" s="11"/>
      <c r="I518" s="11"/>
      <c r="J518" s="157"/>
      <c r="K518" s="11"/>
      <c r="L518" s="11"/>
      <c r="M518" s="2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</row>
    <row r="519" ht="13.5" customHeight="1">
      <c r="A519" s="11"/>
      <c r="B519" s="11"/>
      <c r="C519" s="11"/>
      <c r="D519" s="11"/>
      <c r="E519" s="11"/>
      <c r="F519" s="11"/>
      <c r="G519" s="21"/>
      <c r="H519" s="11"/>
      <c r="I519" s="11"/>
      <c r="J519" s="157"/>
      <c r="K519" s="11"/>
      <c r="L519" s="11"/>
      <c r="M519" s="2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</row>
    <row r="520" ht="13.5" customHeight="1">
      <c r="A520" s="11"/>
      <c r="B520" s="11"/>
      <c r="C520" s="11"/>
      <c r="D520" s="11"/>
      <c r="E520" s="11"/>
      <c r="F520" s="11"/>
      <c r="G520" s="21"/>
      <c r="H520" s="11"/>
      <c r="I520" s="11"/>
      <c r="J520" s="157"/>
      <c r="K520" s="11"/>
      <c r="L520" s="11"/>
      <c r="M520" s="2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</row>
    <row r="521" ht="13.5" customHeight="1">
      <c r="A521" s="11"/>
      <c r="B521" s="11"/>
      <c r="C521" s="11"/>
      <c r="D521" s="11"/>
      <c r="E521" s="11"/>
      <c r="F521" s="11"/>
      <c r="G521" s="21"/>
      <c r="H521" s="11"/>
      <c r="I521" s="11"/>
      <c r="J521" s="157"/>
      <c r="K521" s="11"/>
      <c r="L521" s="11"/>
      <c r="M521" s="2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</row>
    <row r="522" ht="13.5" customHeight="1">
      <c r="A522" s="11"/>
      <c r="B522" s="11"/>
      <c r="C522" s="11"/>
      <c r="D522" s="11"/>
      <c r="E522" s="11"/>
      <c r="F522" s="11"/>
      <c r="G522" s="21"/>
      <c r="H522" s="11"/>
      <c r="I522" s="11"/>
      <c r="J522" s="157"/>
      <c r="K522" s="11"/>
      <c r="L522" s="11"/>
      <c r="M522" s="2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</row>
    <row r="523" ht="13.5" customHeight="1">
      <c r="A523" s="11"/>
      <c r="B523" s="11"/>
      <c r="C523" s="11"/>
      <c r="D523" s="11"/>
      <c r="E523" s="11"/>
      <c r="F523" s="11"/>
      <c r="G523" s="21"/>
      <c r="H523" s="11"/>
      <c r="I523" s="11"/>
      <c r="J523" s="157"/>
      <c r="K523" s="11"/>
      <c r="L523" s="11"/>
      <c r="M523" s="2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</row>
    <row r="524" ht="13.5" customHeight="1">
      <c r="A524" s="11"/>
      <c r="B524" s="11"/>
      <c r="C524" s="11"/>
      <c r="D524" s="11"/>
      <c r="E524" s="11"/>
      <c r="F524" s="11"/>
      <c r="G524" s="21"/>
      <c r="H524" s="11"/>
      <c r="I524" s="11"/>
      <c r="J524" s="157"/>
      <c r="K524" s="11"/>
      <c r="L524" s="11"/>
      <c r="M524" s="2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</row>
    <row r="525" ht="13.5" customHeight="1">
      <c r="A525" s="11"/>
      <c r="B525" s="11"/>
      <c r="C525" s="11"/>
      <c r="D525" s="11"/>
      <c r="E525" s="11"/>
      <c r="F525" s="11"/>
      <c r="G525" s="21"/>
      <c r="H525" s="11"/>
      <c r="I525" s="11"/>
      <c r="J525" s="157"/>
      <c r="K525" s="11"/>
      <c r="L525" s="11"/>
      <c r="M525" s="2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</row>
    <row r="526" ht="13.5" customHeight="1">
      <c r="A526" s="11"/>
      <c r="B526" s="11"/>
      <c r="C526" s="11"/>
      <c r="D526" s="11"/>
      <c r="E526" s="11"/>
      <c r="F526" s="11"/>
      <c r="G526" s="21"/>
      <c r="H526" s="11"/>
      <c r="I526" s="11"/>
      <c r="J526" s="157"/>
      <c r="K526" s="11"/>
      <c r="L526" s="11"/>
      <c r="M526" s="2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</row>
    <row r="527" ht="13.5" customHeight="1">
      <c r="A527" s="11"/>
      <c r="B527" s="11"/>
      <c r="C527" s="11"/>
      <c r="D527" s="11"/>
      <c r="E527" s="11"/>
      <c r="F527" s="11"/>
      <c r="G527" s="21"/>
      <c r="H527" s="11"/>
      <c r="I527" s="11"/>
      <c r="J527" s="157"/>
      <c r="K527" s="11"/>
      <c r="L527" s="11"/>
      <c r="M527" s="2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</row>
    <row r="528" ht="13.5" customHeight="1">
      <c r="A528" s="11"/>
      <c r="B528" s="11"/>
      <c r="C528" s="11"/>
      <c r="D528" s="11"/>
      <c r="E528" s="11"/>
      <c r="F528" s="11"/>
      <c r="G528" s="21"/>
      <c r="H528" s="11"/>
      <c r="I528" s="11"/>
      <c r="J528" s="157"/>
      <c r="K528" s="11"/>
      <c r="L528" s="11"/>
      <c r="M528" s="2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</row>
    <row r="529" ht="13.5" customHeight="1">
      <c r="A529" s="11"/>
      <c r="B529" s="11"/>
      <c r="C529" s="11"/>
      <c r="D529" s="11"/>
      <c r="E529" s="11"/>
      <c r="F529" s="11"/>
      <c r="G529" s="21"/>
      <c r="H529" s="11"/>
      <c r="I529" s="11"/>
      <c r="J529" s="157"/>
      <c r="K529" s="11"/>
      <c r="L529" s="11"/>
      <c r="M529" s="2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</row>
    <row r="530" ht="13.5" customHeight="1">
      <c r="A530" s="11"/>
      <c r="B530" s="11"/>
      <c r="C530" s="11"/>
      <c r="D530" s="11"/>
      <c r="E530" s="11"/>
      <c r="F530" s="11"/>
      <c r="G530" s="21"/>
      <c r="H530" s="11"/>
      <c r="I530" s="11"/>
      <c r="J530" s="157"/>
      <c r="K530" s="11"/>
      <c r="L530" s="11"/>
      <c r="M530" s="2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</row>
    <row r="531" ht="13.5" customHeight="1">
      <c r="A531" s="11"/>
      <c r="B531" s="11"/>
      <c r="C531" s="11"/>
      <c r="D531" s="11"/>
      <c r="E531" s="11"/>
      <c r="F531" s="11"/>
      <c r="G531" s="21"/>
      <c r="H531" s="11"/>
      <c r="I531" s="11"/>
      <c r="J531" s="157"/>
      <c r="K531" s="11"/>
      <c r="L531" s="11"/>
      <c r="M531" s="2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</row>
    <row r="532" ht="13.5" customHeight="1">
      <c r="A532" s="11"/>
      <c r="B532" s="11"/>
      <c r="C532" s="11"/>
      <c r="D532" s="11"/>
      <c r="E532" s="11"/>
      <c r="F532" s="11"/>
      <c r="G532" s="21"/>
      <c r="H532" s="11"/>
      <c r="I532" s="11"/>
      <c r="J532" s="157"/>
      <c r="K532" s="11"/>
      <c r="L532" s="11"/>
      <c r="M532" s="2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</row>
    <row r="533" ht="13.5" customHeight="1">
      <c r="A533" s="11"/>
      <c r="B533" s="11"/>
      <c r="C533" s="11"/>
      <c r="D533" s="11"/>
      <c r="E533" s="11"/>
      <c r="F533" s="11"/>
      <c r="G533" s="21"/>
      <c r="H533" s="11"/>
      <c r="I533" s="11"/>
      <c r="J533" s="157"/>
      <c r="K533" s="11"/>
      <c r="L533" s="11"/>
      <c r="M533" s="2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</row>
    <row r="534" ht="13.5" customHeight="1">
      <c r="A534" s="11"/>
      <c r="B534" s="11"/>
      <c r="C534" s="11"/>
      <c r="D534" s="11"/>
      <c r="E534" s="11"/>
      <c r="F534" s="11"/>
      <c r="G534" s="21"/>
      <c r="H534" s="11"/>
      <c r="I534" s="11"/>
      <c r="J534" s="157"/>
      <c r="K534" s="11"/>
      <c r="L534" s="11"/>
      <c r="M534" s="2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</row>
    <row r="535" ht="13.5" customHeight="1">
      <c r="A535" s="11"/>
      <c r="B535" s="11"/>
      <c r="C535" s="11"/>
      <c r="D535" s="11"/>
      <c r="E535" s="11"/>
      <c r="F535" s="11"/>
      <c r="G535" s="21"/>
      <c r="H535" s="11"/>
      <c r="I535" s="11"/>
      <c r="J535" s="157"/>
      <c r="K535" s="11"/>
      <c r="L535" s="11"/>
      <c r="M535" s="2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</row>
    <row r="536" ht="13.5" customHeight="1">
      <c r="A536" s="11"/>
      <c r="B536" s="11"/>
      <c r="C536" s="11"/>
      <c r="D536" s="11"/>
      <c r="E536" s="11"/>
      <c r="F536" s="11"/>
      <c r="G536" s="21"/>
      <c r="H536" s="11"/>
      <c r="I536" s="11"/>
      <c r="J536" s="157"/>
      <c r="K536" s="11"/>
      <c r="L536" s="11"/>
      <c r="M536" s="2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</row>
    <row r="537" ht="13.5" customHeight="1">
      <c r="A537" s="11"/>
      <c r="B537" s="11"/>
      <c r="C537" s="11"/>
      <c r="D537" s="11"/>
      <c r="E537" s="11"/>
      <c r="F537" s="11"/>
      <c r="G537" s="21"/>
      <c r="H537" s="11"/>
      <c r="I537" s="11"/>
      <c r="J537" s="157"/>
      <c r="K537" s="11"/>
      <c r="L537" s="11"/>
      <c r="M537" s="2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</row>
    <row r="538" ht="13.5" customHeight="1">
      <c r="A538" s="11"/>
      <c r="B538" s="11"/>
      <c r="C538" s="11"/>
      <c r="D538" s="11"/>
      <c r="E538" s="11"/>
      <c r="F538" s="11"/>
      <c r="G538" s="21"/>
      <c r="H538" s="11"/>
      <c r="I538" s="11"/>
      <c r="J538" s="157"/>
      <c r="K538" s="11"/>
      <c r="L538" s="11"/>
      <c r="M538" s="2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</row>
    <row r="539" ht="13.5" customHeight="1">
      <c r="A539" s="11"/>
      <c r="B539" s="11"/>
      <c r="C539" s="11"/>
      <c r="D539" s="11"/>
      <c r="E539" s="11"/>
      <c r="F539" s="11"/>
      <c r="G539" s="21"/>
      <c r="H539" s="11"/>
      <c r="I539" s="11"/>
      <c r="J539" s="157"/>
      <c r="K539" s="11"/>
      <c r="L539" s="11"/>
      <c r="M539" s="2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</row>
    <row r="540" ht="13.5" customHeight="1">
      <c r="A540" s="11"/>
      <c r="B540" s="11"/>
      <c r="C540" s="11"/>
      <c r="D540" s="11"/>
      <c r="E540" s="11"/>
      <c r="F540" s="11"/>
      <c r="G540" s="21"/>
      <c r="H540" s="11"/>
      <c r="I540" s="11"/>
      <c r="J540" s="157"/>
      <c r="K540" s="11"/>
      <c r="L540" s="11"/>
      <c r="M540" s="2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</row>
    <row r="541" ht="13.5" customHeight="1">
      <c r="A541" s="11"/>
      <c r="B541" s="11"/>
      <c r="C541" s="11"/>
      <c r="D541" s="11"/>
      <c r="E541" s="11"/>
      <c r="F541" s="11"/>
      <c r="G541" s="21"/>
      <c r="H541" s="11"/>
      <c r="I541" s="11"/>
      <c r="J541" s="157"/>
      <c r="K541" s="11"/>
      <c r="L541" s="11"/>
      <c r="M541" s="2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</row>
    <row r="542" ht="13.5" customHeight="1">
      <c r="A542" s="11"/>
      <c r="B542" s="11"/>
      <c r="C542" s="11"/>
      <c r="D542" s="11"/>
      <c r="E542" s="11"/>
      <c r="F542" s="11"/>
      <c r="G542" s="21"/>
      <c r="H542" s="11"/>
      <c r="I542" s="11"/>
      <c r="J542" s="157"/>
      <c r="K542" s="11"/>
      <c r="L542" s="11"/>
      <c r="M542" s="2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</row>
    <row r="543" ht="13.5" customHeight="1">
      <c r="A543" s="11"/>
      <c r="B543" s="11"/>
      <c r="C543" s="11"/>
      <c r="D543" s="11"/>
      <c r="E543" s="11"/>
      <c r="F543" s="11"/>
      <c r="G543" s="21"/>
      <c r="H543" s="11"/>
      <c r="I543" s="11"/>
      <c r="J543" s="157"/>
      <c r="K543" s="11"/>
      <c r="L543" s="11"/>
      <c r="M543" s="2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</row>
    <row r="544" ht="13.5" customHeight="1">
      <c r="A544" s="11"/>
      <c r="B544" s="11"/>
      <c r="C544" s="11"/>
      <c r="D544" s="11"/>
      <c r="E544" s="11"/>
      <c r="F544" s="11"/>
      <c r="G544" s="21"/>
      <c r="H544" s="11"/>
      <c r="I544" s="11"/>
      <c r="J544" s="157"/>
      <c r="K544" s="11"/>
      <c r="L544" s="11"/>
      <c r="M544" s="2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</row>
    <row r="545" ht="13.5" customHeight="1">
      <c r="A545" s="11"/>
      <c r="B545" s="11"/>
      <c r="C545" s="11"/>
      <c r="D545" s="11"/>
      <c r="E545" s="11"/>
      <c r="F545" s="11"/>
      <c r="G545" s="21"/>
      <c r="H545" s="11"/>
      <c r="I545" s="11"/>
      <c r="J545" s="157"/>
      <c r="K545" s="11"/>
      <c r="L545" s="11"/>
      <c r="M545" s="2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</row>
    <row r="546" ht="13.5" customHeight="1">
      <c r="A546" s="11"/>
      <c r="B546" s="11"/>
      <c r="C546" s="11"/>
      <c r="D546" s="11"/>
      <c r="E546" s="11"/>
      <c r="F546" s="11"/>
      <c r="G546" s="21"/>
      <c r="H546" s="11"/>
      <c r="I546" s="11"/>
      <c r="J546" s="157"/>
      <c r="K546" s="11"/>
      <c r="L546" s="11"/>
      <c r="M546" s="2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</row>
    <row r="547" ht="13.5" customHeight="1">
      <c r="A547" s="11"/>
      <c r="B547" s="11"/>
      <c r="C547" s="11"/>
      <c r="D547" s="11"/>
      <c r="E547" s="11"/>
      <c r="F547" s="11"/>
      <c r="G547" s="21"/>
      <c r="H547" s="11"/>
      <c r="I547" s="11"/>
      <c r="J547" s="157"/>
      <c r="K547" s="11"/>
      <c r="L547" s="11"/>
      <c r="M547" s="2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</row>
    <row r="548" ht="13.5" customHeight="1">
      <c r="A548" s="11"/>
      <c r="B548" s="11"/>
      <c r="C548" s="11"/>
      <c r="D548" s="11"/>
      <c r="E548" s="11"/>
      <c r="F548" s="11"/>
      <c r="G548" s="21"/>
      <c r="H548" s="11"/>
      <c r="I548" s="11"/>
      <c r="J548" s="157"/>
      <c r="K548" s="11"/>
      <c r="L548" s="11"/>
      <c r="M548" s="2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</row>
    <row r="549" ht="13.5" customHeight="1">
      <c r="A549" s="11"/>
      <c r="B549" s="11"/>
      <c r="C549" s="11"/>
      <c r="D549" s="11"/>
      <c r="E549" s="11"/>
      <c r="F549" s="11"/>
      <c r="G549" s="21"/>
      <c r="H549" s="11"/>
      <c r="I549" s="11"/>
      <c r="J549" s="157"/>
      <c r="K549" s="11"/>
      <c r="L549" s="11"/>
      <c r="M549" s="2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</row>
    <row r="550" ht="13.5" customHeight="1">
      <c r="A550" s="11"/>
      <c r="B550" s="11"/>
      <c r="C550" s="11"/>
      <c r="D550" s="11"/>
      <c r="E550" s="11"/>
      <c r="F550" s="11"/>
      <c r="G550" s="21"/>
      <c r="H550" s="11"/>
      <c r="I550" s="11"/>
      <c r="J550" s="157"/>
      <c r="K550" s="11"/>
      <c r="L550" s="11"/>
      <c r="M550" s="2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</row>
    <row r="551" ht="13.5" customHeight="1">
      <c r="A551" s="11"/>
      <c r="B551" s="11"/>
      <c r="C551" s="11"/>
      <c r="D551" s="11"/>
      <c r="E551" s="11"/>
      <c r="F551" s="11"/>
      <c r="G551" s="21"/>
      <c r="H551" s="11"/>
      <c r="I551" s="11"/>
      <c r="J551" s="157"/>
      <c r="K551" s="11"/>
      <c r="L551" s="11"/>
      <c r="M551" s="2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</row>
    <row r="552" ht="13.5" customHeight="1">
      <c r="A552" s="11"/>
      <c r="B552" s="11"/>
      <c r="C552" s="11"/>
      <c r="D552" s="11"/>
      <c r="E552" s="11"/>
      <c r="F552" s="11"/>
      <c r="G552" s="21"/>
      <c r="H552" s="11"/>
      <c r="I552" s="11"/>
      <c r="J552" s="157"/>
      <c r="K552" s="11"/>
      <c r="L552" s="11"/>
      <c r="M552" s="2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</row>
    <row r="553" ht="13.5" customHeight="1">
      <c r="A553" s="11"/>
      <c r="B553" s="11"/>
      <c r="C553" s="11"/>
      <c r="D553" s="11"/>
      <c r="E553" s="11"/>
      <c r="F553" s="11"/>
      <c r="G553" s="21"/>
      <c r="H553" s="11"/>
      <c r="I553" s="11"/>
      <c r="J553" s="157"/>
      <c r="K553" s="11"/>
      <c r="L553" s="11"/>
      <c r="M553" s="2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</row>
    <row r="554" ht="13.5" customHeight="1">
      <c r="A554" s="11"/>
      <c r="B554" s="11"/>
      <c r="C554" s="11"/>
      <c r="D554" s="11"/>
      <c r="E554" s="11"/>
      <c r="F554" s="11"/>
      <c r="G554" s="21"/>
      <c r="H554" s="11"/>
      <c r="I554" s="11"/>
      <c r="J554" s="157"/>
      <c r="K554" s="11"/>
      <c r="L554" s="11"/>
      <c r="M554" s="2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</row>
    <row r="555" ht="13.5" customHeight="1">
      <c r="A555" s="11"/>
      <c r="B555" s="11"/>
      <c r="C555" s="11"/>
      <c r="D555" s="11"/>
      <c r="E555" s="11"/>
      <c r="F555" s="11"/>
      <c r="G555" s="21"/>
      <c r="H555" s="11"/>
      <c r="I555" s="11"/>
      <c r="J555" s="157"/>
      <c r="K555" s="11"/>
      <c r="L555" s="11"/>
      <c r="M555" s="2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</row>
    <row r="556" ht="13.5" customHeight="1">
      <c r="A556" s="11"/>
      <c r="B556" s="11"/>
      <c r="C556" s="11"/>
      <c r="D556" s="11"/>
      <c r="E556" s="11"/>
      <c r="F556" s="11"/>
      <c r="G556" s="21"/>
      <c r="H556" s="11"/>
      <c r="I556" s="11"/>
      <c r="J556" s="157"/>
      <c r="K556" s="11"/>
      <c r="L556" s="11"/>
      <c r="M556" s="2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</row>
    <row r="557" ht="13.5" customHeight="1">
      <c r="A557" s="11"/>
      <c r="B557" s="11"/>
      <c r="C557" s="11"/>
      <c r="D557" s="11"/>
      <c r="E557" s="11"/>
      <c r="F557" s="11"/>
      <c r="G557" s="21"/>
      <c r="H557" s="11"/>
      <c r="I557" s="11"/>
      <c r="J557" s="157"/>
      <c r="K557" s="11"/>
      <c r="L557" s="11"/>
      <c r="M557" s="2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</row>
    <row r="558" ht="13.5" customHeight="1">
      <c r="A558" s="11"/>
      <c r="B558" s="11"/>
      <c r="C558" s="11"/>
      <c r="D558" s="11"/>
      <c r="E558" s="11"/>
      <c r="F558" s="11"/>
      <c r="G558" s="21"/>
      <c r="H558" s="11"/>
      <c r="I558" s="11"/>
      <c r="J558" s="157"/>
      <c r="K558" s="11"/>
      <c r="L558" s="11"/>
      <c r="M558" s="2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</row>
    <row r="559" ht="13.5" customHeight="1">
      <c r="A559" s="11"/>
      <c r="B559" s="11"/>
      <c r="C559" s="11"/>
      <c r="D559" s="11"/>
      <c r="E559" s="11"/>
      <c r="F559" s="11"/>
      <c r="G559" s="21"/>
      <c r="H559" s="11"/>
      <c r="I559" s="11"/>
      <c r="J559" s="157"/>
      <c r="K559" s="11"/>
      <c r="L559" s="11"/>
      <c r="M559" s="2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</row>
    <row r="560" ht="13.5" customHeight="1">
      <c r="A560" s="11"/>
      <c r="B560" s="11"/>
      <c r="C560" s="11"/>
      <c r="D560" s="11"/>
      <c r="E560" s="11"/>
      <c r="F560" s="11"/>
      <c r="G560" s="21"/>
      <c r="H560" s="11"/>
      <c r="I560" s="11"/>
      <c r="J560" s="157"/>
      <c r="K560" s="11"/>
      <c r="L560" s="11"/>
      <c r="M560" s="2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</row>
    <row r="561" ht="13.5" customHeight="1">
      <c r="A561" s="11"/>
      <c r="B561" s="11"/>
      <c r="C561" s="11"/>
      <c r="D561" s="11"/>
      <c r="E561" s="11"/>
      <c r="F561" s="11"/>
      <c r="G561" s="21"/>
      <c r="H561" s="11"/>
      <c r="I561" s="11"/>
      <c r="J561" s="157"/>
      <c r="K561" s="11"/>
      <c r="L561" s="11"/>
      <c r="M561" s="2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</row>
    <row r="562" ht="13.5" customHeight="1">
      <c r="A562" s="11"/>
      <c r="B562" s="11"/>
      <c r="C562" s="11"/>
      <c r="D562" s="11"/>
      <c r="E562" s="11"/>
      <c r="F562" s="11"/>
      <c r="G562" s="21"/>
      <c r="H562" s="11"/>
      <c r="I562" s="11"/>
      <c r="J562" s="157"/>
      <c r="K562" s="11"/>
      <c r="L562" s="11"/>
      <c r="M562" s="2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</row>
    <row r="563" ht="13.5" customHeight="1">
      <c r="A563" s="11"/>
      <c r="B563" s="11"/>
      <c r="C563" s="11"/>
      <c r="D563" s="11"/>
      <c r="E563" s="11"/>
      <c r="F563" s="11"/>
      <c r="G563" s="21"/>
      <c r="H563" s="11"/>
      <c r="I563" s="11"/>
      <c r="J563" s="157"/>
      <c r="K563" s="11"/>
      <c r="L563" s="11"/>
      <c r="M563" s="2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</row>
    <row r="564" ht="13.5" customHeight="1">
      <c r="A564" s="11"/>
      <c r="B564" s="11"/>
      <c r="C564" s="11"/>
      <c r="D564" s="11"/>
      <c r="E564" s="11"/>
      <c r="F564" s="11"/>
      <c r="G564" s="21"/>
      <c r="H564" s="11"/>
      <c r="I564" s="11"/>
      <c r="J564" s="157"/>
      <c r="K564" s="11"/>
      <c r="L564" s="11"/>
      <c r="M564" s="2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</row>
    <row r="565" ht="13.5" customHeight="1">
      <c r="A565" s="11"/>
      <c r="B565" s="11"/>
      <c r="C565" s="11"/>
      <c r="D565" s="11"/>
      <c r="E565" s="11"/>
      <c r="F565" s="11"/>
      <c r="G565" s="21"/>
      <c r="H565" s="11"/>
      <c r="I565" s="11"/>
      <c r="J565" s="157"/>
      <c r="K565" s="11"/>
      <c r="L565" s="11"/>
      <c r="M565" s="2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</row>
    <row r="566" ht="13.5" customHeight="1">
      <c r="A566" s="11"/>
      <c r="B566" s="11"/>
      <c r="C566" s="11"/>
      <c r="D566" s="11"/>
      <c r="E566" s="11"/>
      <c r="F566" s="11"/>
      <c r="G566" s="21"/>
      <c r="H566" s="11"/>
      <c r="I566" s="11"/>
      <c r="J566" s="157"/>
      <c r="K566" s="11"/>
      <c r="L566" s="11"/>
      <c r="M566" s="2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</row>
    <row r="567" ht="13.5" customHeight="1">
      <c r="A567" s="11"/>
      <c r="B567" s="11"/>
      <c r="C567" s="11"/>
      <c r="D567" s="11"/>
      <c r="E567" s="11"/>
      <c r="F567" s="11"/>
      <c r="G567" s="21"/>
      <c r="H567" s="11"/>
      <c r="I567" s="11"/>
      <c r="J567" s="157"/>
      <c r="K567" s="11"/>
      <c r="L567" s="11"/>
      <c r="M567" s="2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</row>
    <row r="568" ht="13.5" customHeight="1">
      <c r="A568" s="11"/>
      <c r="B568" s="11"/>
      <c r="C568" s="11"/>
      <c r="D568" s="11"/>
      <c r="E568" s="11"/>
      <c r="F568" s="11"/>
      <c r="G568" s="21"/>
      <c r="H568" s="11"/>
      <c r="I568" s="11"/>
      <c r="J568" s="157"/>
      <c r="K568" s="11"/>
      <c r="L568" s="11"/>
      <c r="M568" s="2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</row>
    <row r="569" ht="13.5" customHeight="1">
      <c r="A569" s="11"/>
      <c r="B569" s="11"/>
      <c r="C569" s="11"/>
      <c r="D569" s="11"/>
      <c r="E569" s="11"/>
      <c r="F569" s="11"/>
      <c r="G569" s="21"/>
      <c r="H569" s="11"/>
      <c r="I569" s="11"/>
      <c r="J569" s="157"/>
      <c r="K569" s="11"/>
      <c r="L569" s="11"/>
      <c r="M569" s="2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</row>
    <row r="570" ht="13.5" customHeight="1">
      <c r="A570" s="11"/>
      <c r="B570" s="11"/>
      <c r="C570" s="11"/>
      <c r="D570" s="11"/>
      <c r="E570" s="11"/>
      <c r="F570" s="11"/>
      <c r="G570" s="21"/>
      <c r="H570" s="11"/>
      <c r="I570" s="11"/>
      <c r="J570" s="157"/>
      <c r="K570" s="11"/>
      <c r="L570" s="11"/>
      <c r="M570" s="2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</row>
    <row r="571" ht="13.5" customHeight="1">
      <c r="A571" s="11"/>
      <c r="B571" s="11"/>
      <c r="C571" s="11"/>
      <c r="D571" s="11"/>
      <c r="E571" s="11"/>
      <c r="F571" s="11"/>
      <c r="G571" s="21"/>
      <c r="H571" s="11"/>
      <c r="I571" s="11"/>
      <c r="J571" s="157"/>
      <c r="K571" s="11"/>
      <c r="L571" s="11"/>
      <c r="M571" s="2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</row>
    <row r="572" ht="13.5" customHeight="1">
      <c r="A572" s="11"/>
      <c r="B572" s="11"/>
      <c r="C572" s="11"/>
      <c r="D572" s="11"/>
      <c r="E572" s="11"/>
      <c r="F572" s="11"/>
      <c r="G572" s="21"/>
      <c r="H572" s="11"/>
      <c r="I572" s="11"/>
      <c r="J572" s="157"/>
      <c r="K572" s="11"/>
      <c r="L572" s="11"/>
      <c r="M572" s="2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</row>
    <row r="573" ht="13.5" customHeight="1">
      <c r="A573" s="11"/>
      <c r="B573" s="11"/>
      <c r="C573" s="11"/>
      <c r="D573" s="11"/>
      <c r="E573" s="11"/>
      <c r="F573" s="11"/>
      <c r="G573" s="21"/>
      <c r="H573" s="11"/>
      <c r="I573" s="11"/>
      <c r="J573" s="157"/>
      <c r="K573" s="11"/>
      <c r="L573" s="11"/>
      <c r="M573" s="2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</row>
    <row r="574" ht="13.5" customHeight="1">
      <c r="A574" s="11"/>
      <c r="B574" s="11"/>
      <c r="C574" s="11"/>
      <c r="D574" s="11"/>
      <c r="E574" s="11"/>
      <c r="F574" s="11"/>
      <c r="G574" s="21"/>
      <c r="H574" s="11"/>
      <c r="I574" s="11"/>
      <c r="J574" s="157"/>
      <c r="K574" s="11"/>
      <c r="L574" s="11"/>
      <c r="M574" s="2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</row>
    <row r="575" ht="13.5" customHeight="1">
      <c r="A575" s="11"/>
      <c r="B575" s="11"/>
      <c r="C575" s="11"/>
      <c r="D575" s="11"/>
      <c r="E575" s="11"/>
      <c r="F575" s="11"/>
      <c r="G575" s="21"/>
      <c r="H575" s="11"/>
      <c r="I575" s="11"/>
      <c r="J575" s="157"/>
      <c r="K575" s="11"/>
      <c r="L575" s="11"/>
      <c r="M575" s="2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</row>
    <row r="576" ht="13.5" customHeight="1">
      <c r="A576" s="11"/>
      <c r="B576" s="11"/>
      <c r="C576" s="11"/>
      <c r="D576" s="11"/>
      <c r="E576" s="11"/>
      <c r="F576" s="11"/>
      <c r="G576" s="21"/>
      <c r="H576" s="11"/>
      <c r="I576" s="11"/>
      <c r="J576" s="157"/>
      <c r="K576" s="11"/>
      <c r="L576" s="11"/>
      <c r="M576" s="2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</row>
    <row r="577" ht="13.5" customHeight="1">
      <c r="A577" s="11"/>
      <c r="B577" s="11"/>
      <c r="C577" s="11"/>
      <c r="D577" s="11"/>
      <c r="E577" s="11"/>
      <c r="F577" s="11"/>
      <c r="G577" s="21"/>
      <c r="H577" s="11"/>
      <c r="I577" s="11"/>
      <c r="J577" s="157"/>
      <c r="K577" s="11"/>
      <c r="L577" s="11"/>
      <c r="M577" s="2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</row>
    <row r="578" ht="13.5" customHeight="1">
      <c r="A578" s="11"/>
      <c r="B578" s="11"/>
      <c r="C578" s="11"/>
      <c r="D578" s="11"/>
      <c r="E578" s="11"/>
      <c r="F578" s="11"/>
      <c r="G578" s="21"/>
      <c r="H578" s="11"/>
      <c r="I578" s="11"/>
      <c r="J578" s="157"/>
      <c r="K578" s="11"/>
      <c r="L578" s="11"/>
      <c r="M578" s="2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</row>
    <row r="579" ht="13.5" customHeight="1">
      <c r="A579" s="11"/>
      <c r="B579" s="11"/>
      <c r="C579" s="11"/>
      <c r="D579" s="11"/>
      <c r="E579" s="11"/>
      <c r="F579" s="11"/>
      <c r="G579" s="21"/>
      <c r="H579" s="11"/>
      <c r="I579" s="11"/>
      <c r="J579" s="157"/>
      <c r="K579" s="11"/>
      <c r="L579" s="11"/>
      <c r="M579" s="2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</row>
    <row r="580" ht="13.5" customHeight="1">
      <c r="A580" s="11"/>
      <c r="B580" s="11"/>
      <c r="C580" s="11"/>
      <c r="D580" s="11"/>
      <c r="E580" s="11"/>
      <c r="F580" s="11"/>
      <c r="G580" s="21"/>
      <c r="H580" s="11"/>
      <c r="I580" s="11"/>
      <c r="J580" s="157"/>
      <c r="K580" s="11"/>
      <c r="L580" s="11"/>
      <c r="M580" s="2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</row>
    <row r="581" ht="13.5" customHeight="1">
      <c r="A581" s="11"/>
      <c r="B581" s="11"/>
      <c r="C581" s="11"/>
      <c r="D581" s="11"/>
      <c r="E581" s="11"/>
      <c r="F581" s="11"/>
      <c r="G581" s="21"/>
      <c r="H581" s="11"/>
      <c r="I581" s="11"/>
      <c r="J581" s="157"/>
      <c r="K581" s="11"/>
      <c r="L581" s="11"/>
      <c r="M581" s="2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</row>
    <row r="582" ht="13.5" customHeight="1">
      <c r="A582" s="11"/>
      <c r="B582" s="11"/>
      <c r="C582" s="11"/>
      <c r="D582" s="11"/>
      <c r="E582" s="11"/>
      <c r="F582" s="11"/>
      <c r="G582" s="21"/>
      <c r="H582" s="11"/>
      <c r="I582" s="11"/>
      <c r="J582" s="157"/>
      <c r="K582" s="11"/>
      <c r="L582" s="11"/>
      <c r="M582" s="2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</row>
    <row r="583" ht="13.5" customHeight="1">
      <c r="A583" s="11"/>
      <c r="B583" s="11"/>
      <c r="C583" s="11"/>
      <c r="D583" s="11"/>
      <c r="E583" s="11"/>
      <c r="F583" s="11"/>
      <c r="G583" s="21"/>
      <c r="H583" s="11"/>
      <c r="I583" s="11"/>
      <c r="J583" s="157"/>
      <c r="K583" s="11"/>
      <c r="L583" s="11"/>
      <c r="M583" s="2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</row>
    <row r="584" ht="13.5" customHeight="1">
      <c r="A584" s="11"/>
      <c r="B584" s="11"/>
      <c r="C584" s="11"/>
      <c r="D584" s="11"/>
      <c r="E584" s="11"/>
      <c r="F584" s="11"/>
      <c r="G584" s="21"/>
      <c r="H584" s="11"/>
      <c r="I584" s="11"/>
      <c r="J584" s="157"/>
      <c r="K584" s="11"/>
      <c r="L584" s="11"/>
      <c r="M584" s="2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</row>
    <row r="585" ht="13.5" customHeight="1">
      <c r="A585" s="11"/>
      <c r="B585" s="11"/>
      <c r="C585" s="11"/>
      <c r="D585" s="11"/>
      <c r="E585" s="11"/>
      <c r="F585" s="11"/>
      <c r="G585" s="21"/>
      <c r="H585" s="11"/>
      <c r="I585" s="11"/>
      <c r="J585" s="157"/>
      <c r="K585" s="11"/>
      <c r="L585" s="11"/>
      <c r="M585" s="2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</row>
    <row r="586" ht="13.5" customHeight="1">
      <c r="A586" s="11"/>
      <c r="B586" s="11"/>
      <c r="C586" s="11"/>
      <c r="D586" s="11"/>
      <c r="E586" s="11"/>
      <c r="F586" s="11"/>
      <c r="G586" s="21"/>
      <c r="H586" s="11"/>
      <c r="I586" s="11"/>
      <c r="J586" s="157"/>
      <c r="K586" s="11"/>
      <c r="L586" s="11"/>
      <c r="M586" s="2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</row>
    <row r="587" ht="13.5" customHeight="1">
      <c r="A587" s="11"/>
      <c r="B587" s="11"/>
      <c r="C587" s="11"/>
      <c r="D587" s="11"/>
      <c r="E587" s="11"/>
      <c r="F587" s="11"/>
      <c r="G587" s="21"/>
      <c r="H587" s="11"/>
      <c r="I587" s="11"/>
      <c r="J587" s="157"/>
      <c r="K587" s="11"/>
      <c r="L587" s="11"/>
      <c r="M587" s="2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</row>
    <row r="588" ht="13.5" customHeight="1">
      <c r="A588" s="11"/>
      <c r="B588" s="11"/>
      <c r="C588" s="11"/>
      <c r="D588" s="11"/>
      <c r="E588" s="11"/>
      <c r="F588" s="11"/>
      <c r="G588" s="21"/>
      <c r="H588" s="11"/>
      <c r="I588" s="11"/>
      <c r="J588" s="157"/>
      <c r="K588" s="11"/>
      <c r="L588" s="11"/>
      <c r="M588" s="2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</row>
    <row r="589" ht="13.5" customHeight="1">
      <c r="A589" s="11"/>
      <c r="B589" s="11"/>
      <c r="C589" s="11"/>
      <c r="D589" s="11"/>
      <c r="E589" s="11"/>
      <c r="F589" s="11"/>
      <c r="G589" s="21"/>
      <c r="H589" s="11"/>
      <c r="I589" s="11"/>
      <c r="J589" s="157"/>
      <c r="K589" s="11"/>
      <c r="L589" s="11"/>
      <c r="M589" s="2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</row>
    <row r="590" ht="13.5" customHeight="1">
      <c r="A590" s="11"/>
      <c r="B590" s="11"/>
      <c r="C590" s="11"/>
      <c r="D590" s="11"/>
      <c r="E590" s="11"/>
      <c r="F590" s="11"/>
      <c r="G590" s="21"/>
      <c r="H590" s="11"/>
      <c r="I590" s="11"/>
      <c r="J590" s="157"/>
      <c r="K590" s="11"/>
      <c r="L590" s="11"/>
      <c r="M590" s="2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</row>
    <row r="591" ht="13.5" customHeight="1">
      <c r="A591" s="11"/>
      <c r="B591" s="11"/>
      <c r="C591" s="11"/>
      <c r="D591" s="11"/>
      <c r="E591" s="11"/>
      <c r="F591" s="11"/>
      <c r="G591" s="21"/>
      <c r="H591" s="11"/>
      <c r="I591" s="11"/>
      <c r="J591" s="157"/>
      <c r="K591" s="11"/>
      <c r="L591" s="11"/>
      <c r="M591" s="2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</row>
    <row r="592" ht="13.5" customHeight="1">
      <c r="A592" s="11"/>
      <c r="B592" s="11"/>
      <c r="C592" s="11"/>
      <c r="D592" s="11"/>
      <c r="E592" s="11"/>
      <c r="F592" s="11"/>
      <c r="G592" s="21"/>
      <c r="H592" s="11"/>
      <c r="I592" s="11"/>
      <c r="J592" s="157"/>
      <c r="K592" s="11"/>
      <c r="L592" s="11"/>
      <c r="M592" s="2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</row>
    <row r="593" ht="13.5" customHeight="1">
      <c r="A593" s="11"/>
      <c r="B593" s="11"/>
      <c r="C593" s="11"/>
      <c r="D593" s="11"/>
      <c r="E593" s="11"/>
      <c r="F593" s="11"/>
      <c r="G593" s="21"/>
      <c r="H593" s="11"/>
      <c r="I593" s="11"/>
      <c r="J593" s="157"/>
      <c r="K593" s="11"/>
      <c r="L593" s="11"/>
      <c r="M593" s="2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</row>
    <row r="594" ht="13.5" customHeight="1">
      <c r="A594" s="11"/>
      <c r="B594" s="11"/>
      <c r="C594" s="11"/>
      <c r="D594" s="11"/>
      <c r="E594" s="11"/>
      <c r="F594" s="11"/>
      <c r="G594" s="21"/>
      <c r="H594" s="11"/>
      <c r="I594" s="11"/>
      <c r="J594" s="157"/>
      <c r="K594" s="11"/>
      <c r="L594" s="11"/>
      <c r="M594" s="2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</row>
    <row r="595" ht="13.5" customHeight="1">
      <c r="A595" s="11"/>
      <c r="B595" s="11"/>
      <c r="C595" s="11"/>
      <c r="D595" s="11"/>
      <c r="E595" s="11"/>
      <c r="F595" s="11"/>
      <c r="G595" s="21"/>
      <c r="H595" s="11"/>
      <c r="I595" s="11"/>
      <c r="J595" s="157"/>
      <c r="K595" s="11"/>
      <c r="L595" s="11"/>
      <c r="M595" s="2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</row>
    <row r="596" ht="13.5" customHeight="1">
      <c r="A596" s="11"/>
      <c r="B596" s="11"/>
      <c r="C596" s="11"/>
      <c r="D596" s="11"/>
      <c r="E596" s="11"/>
      <c r="F596" s="11"/>
      <c r="G596" s="21"/>
      <c r="H596" s="11"/>
      <c r="I596" s="11"/>
      <c r="J596" s="157"/>
      <c r="K596" s="11"/>
      <c r="L596" s="11"/>
      <c r="M596" s="2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</row>
    <row r="597" ht="13.5" customHeight="1">
      <c r="A597" s="11"/>
      <c r="B597" s="11"/>
      <c r="C597" s="11"/>
      <c r="D597" s="11"/>
      <c r="E597" s="11"/>
      <c r="F597" s="11"/>
      <c r="G597" s="21"/>
      <c r="H597" s="11"/>
      <c r="I597" s="11"/>
      <c r="J597" s="157"/>
      <c r="K597" s="11"/>
      <c r="L597" s="11"/>
      <c r="M597" s="2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</row>
    <row r="598" ht="13.5" customHeight="1">
      <c r="A598" s="11"/>
      <c r="B598" s="11"/>
      <c r="C598" s="11"/>
      <c r="D598" s="11"/>
      <c r="E598" s="11"/>
      <c r="F598" s="11"/>
      <c r="G598" s="21"/>
      <c r="H598" s="11"/>
      <c r="I598" s="11"/>
      <c r="J598" s="157"/>
      <c r="K598" s="11"/>
      <c r="L598" s="11"/>
      <c r="M598" s="2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</row>
    <row r="599" ht="13.5" customHeight="1">
      <c r="A599" s="11"/>
      <c r="B599" s="11"/>
      <c r="C599" s="11"/>
      <c r="D599" s="11"/>
      <c r="E599" s="11"/>
      <c r="F599" s="11"/>
      <c r="G599" s="21"/>
      <c r="H599" s="11"/>
      <c r="I599" s="11"/>
      <c r="J599" s="157"/>
      <c r="K599" s="11"/>
      <c r="L599" s="11"/>
      <c r="M599" s="2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</row>
    <row r="600" ht="13.5" customHeight="1">
      <c r="A600" s="11"/>
      <c r="B600" s="11"/>
      <c r="C600" s="11"/>
      <c r="D600" s="11"/>
      <c r="E600" s="11"/>
      <c r="F600" s="11"/>
      <c r="G600" s="21"/>
      <c r="H600" s="11"/>
      <c r="I600" s="11"/>
      <c r="J600" s="157"/>
      <c r="K600" s="11"/>
      <c r="L600" s="11"/>
      <c r="M600" s="2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</row>
    <row r="601" ht="13.5" customHeight="1">
      <c r="A601" s="11"/>
      <c r="B601" s="11"/>
      <c r="C601" s="11"/>
      <c r="D601" s="11"/>
      <c r="E601" s="11"/>
      <c r="F601" s="11"/>
      <c r="G601" s="21"/>
      <c r="H601" s="11"/>
      <c r="I601" s="11"/>
      <c r="J601" s="157"/>
      <c r="K601" s="11"/>
      <c r="L601" s="11"/>
      <c r="M601" s="2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</row>
    <row r="602" ht="13.5" customHeight="1">
      <c r="A602" s="11"/>
      <c r="B602" s="11"/>
      <c r="C602" s="11"/>
      <c r="D602" s="11"/>
      <c r="E602" s="11"/>
      <c r="F602" s="11"/>
      <c r="G602" s="21"/>
      <c r="H602" s="11"/>
      <c r="I602" s="11"/>
      <c r="J602" s="157"/>
      <c r="K602" s="11"/>
      <c r="L602" s="11"/>
      <c r="M602" s="2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</row>
    <row r="603" ht="13.5" customHeight="1">
      <c r="A603" s="11"/>
      <c r="B603" s="11"/>
      <c r="C603" s="11"/>
      <c r="D603" s="11"/>
      <c r="E603" s="11"/>
      <c r="F603" s="11"/>
      <c r="G603" s="21"/>
      <c r="H603" s="11"/>
      <c r="I603" s="11"/>
      <c r="J603" s="157"/>
      <c r="K603" s="11"/>
      <c r="L603" s="11"/>
      <c r="M603" s="2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</row>
    <row r="604" ht="13.5" customHeight="1">
      <c r="A604" s="11"/>
      <c r="B604" s="11"/>
      <c r="C604" s="11"/>
      <c r="D604" s="11"/>
      <c r="E604" s="11"/>
      <c r="F604" s="11"/>
      <c r="G604" s="21"/>
      <c r="H604" s="11"/>
      <c r="I604" s="11"/>
      <c r="J604" s="157"/>
      <c r="K604" s="11"/>
      <c r="L604" s="11"/>
      <c r="M604" s="2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</row>
    <row r="605" ht="13.5" customHeight="1">
      <c r="A605" s="11"/>
      <c r="B605" s="11"/>
      <c r="C605" s="11"/>
      <c r="D605" s="11"/>
      <c r="E605" s="11"/>
      <c r="F605" s="11"/>
      <c r="G605" s="21"/>
      <c r="H605" s="11"/>
      <c r="I605" s="11"/>
      <c r="J605" s="157"/>
      <c r="K605" s="11"/>
      <c r="L605" s="11"/>
      <c r="M605" s="2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</row>
    <row r="606" ht="13.5" customHeight="1">
      <c r="A606" s="11"/>
      <c r="B606" s="11"/>
      <c r="C606" s="11"/>
      <c r="D606" s="11"/>
      <c r="E606" s="11"/>
      <c r="F606" s="11"/>
      <c r="G606" s="21"/>
      <c r="H606" s="11"/>
      <c r="I606" s="11"/>
      <c r="J606" s="157"/>
      <c r="K606" s="11"/>
      <c r="L606" s="11"/>
      <c r="M606" s="2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</row>
    <row r="607" ht="13.5" customHeight="1">
      <c r="A607" s="11"/>
      <c r="B607" s="11"/>
      <c r="C607" s="11"/>
      <c r="D607" s="11"/>
      <c r="E607" s="11"/>
      <c r="F607" s="11"/>
      <c r="G607" s="21"/>
      <c r="H607" s="11"/>
      <c r="I607" s="11"/>
      <c r="J607" s="157"/>
      <c r="K607" s="11"/>
      <c r="L607" s="11"/>
      <c r="M607" s="2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</row>
    <row r="608" ht="13.5" customHeight="1">
      <c r="A608" s="11"/>
      <c r="B608" s="11"/>
      <c r="C608" s="11"/>
      <c r="D608" s="11"/>
      <c r="E608" s="11"/>
      <c r="F608" s="11"/>
      <c r="G608" s="21"/>
      <c r="H608" s="11"/>
      <c r="I608" s="11"/>
      <c r="J608" s="157"/>
      <c r="K608" s="11"/>
      <c r="L608" s="11"/>
      <c r="M608" s="2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</row>
    <row r="609" ht="13.5" customHeight="1">
      <c r="A609" s="11"/>
      <c r="B609" s="11"/>
      <c r="C609" s="11"/>
      <c r="D609" s="11"/>
      <c r="E609" s="11"/>
      <c r="F609" s="11"/>
      <c r="G609" s="21"/>
      <c r="H609" s="11"/>
      <c r="I609" s="11"/>
      <c r="J609" s="157"/>
      <c r="K609" s="11"/>
      <c r="L609" s="11"/>
      <c r="M609" s="2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</row>
    <row r="610" ht="13.5" customHeight="1">
      <c r="A610" s="11"/>
      <c r="B610" s="11"/>
      <c r="C610" s="11"/>
      <c r="D610" s="11"/>
      <c r="E610" s="11"/>
      <c r="F610" s="11"/>
      <c r="G610" s="21"/>
      <c r="H610" s="11"/>
      <c r="I610" s="11"/>
      <c r="J610" s="157"/>
      <c r="K610" s="11"/>
      <c r="L610" s="11"/>
      <c r="M610" s="2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</row>
    <row r="611" ht="13.5" customHeight="1">
      <c r="A611" s="11"/>
      <c r="B611" s="11"/>
      <c r="C611" s="11"/>
      <c r="D611" s="11"/>
      <c r="E611" s="11"/>
      <c r="F611" s="11"/>
      <c r="G611" s="21"/>
      <c r="H611" s="11"/>
      <c r="I611" s="11"/>
      <c r="J611" s="157"/>
      <c r="K611" s="11"/>
      <c r="L611" s="11"/>
      <c r="M611" s="2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</row>
    <row r="612" ht="13.5" customHeight="1">
      <c r="A612" s="11"/>
      <c r="B612" s="11"/>
      <c r="C612" s="11"/>
      <c r="D612" s="11"/>
      <c r="E612" s="11"/>
      <c r="F612" s="11"/>
      <c r="G612" s="21"/>
      <c r="H612" s="11"/>
      <c r="I612" s="11"/>
      <c r="J612" s="157"/>
      <c r="K612" s="11"/>
      <c r="L612" s="11"/>
      <c r="M612" s="2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</row>
    <row r="613" ht="13.5" customHeight="1">
      <c r="A613" s="11"/>
      <c r="B613" s="11"/>
      <c r="C613" s="11"/>
      <c r="D613" s="11"/>
      <c r="E613" s="11"/>
      <c r="F613" s="11"/>
      <c r="G613" s="21"/>
      <c r="H613" s="11"/>
      <c r="I613" s="11"/>
      <c r="J613" s="157"/>
      <c r="K613" s="11"/>
      <c r="L613" s="11"/>
      <c r="M613" s="2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</row>
    <row r="614" ht="13.5" customHeight="1">
      <c r="A614" s="11"/>
      <c r="B614" s="11"/>
      <c r="C614" s="11"/>
      <c r="D614" s="11"/>
      <c r="E614" s="11"/>
      <c r="F614" s="11"/>
      <c r="G614" s="21"/>
      <c r="H614" s="11"/>
      <c r="I614" s="11"/>
      <c r="J614" s="157"/>
      <c r="K614" s="11"/>
      <c r="L614" s="11"/>
      <c r="M614" s="2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</row>
    <row r="615" ht="13.5" customHeight="1">
      <c r="A615" s="11"/>
      <c r="B615" s="11"/>
      <c r="C615" s="11"/>
      <c r="D615" s="11"/>
      <c r="E615" s="11"/>
      <c r="F615" s="11"/>
      <c r="G615" s="21"/>
      <c r="H615" s="11"/>
      <c r="I615" s="11"/>
      <c r="J615" s="157"/>
      <c r="K615" s="11"/>
      <c r="L615" s="11"/>
      <c r="M615" s="2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</row>
    <row r="616" ht="13.5" customHeight="1">
      <c r="A616" s="11"/>
      <c r="B616" s="11"/>
      <c r="C616" s="11"/>
      <c r="D616" s="11"/>
      <c r="E616" s="11"/>
      <c r="F616" s="11"/>
      <c r="G616" s="21"/>
      <c r="H616" s="11"/>
      <c r="I616" s="11"/>
      <c r="J616" s="157"/>
      <c r="K616" s="11"/>
      <c r="L616" s="11"/>
      <c r="M616" s="2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</row>
    <row r="617" ht="13.5" customHeight="1">
      <c r="A617" s="11"/>
      <c r="B617" s="11"/>
      <c r="C617" s="11"/>
      <c r="D617" s="11"/>
      <c r="E617" s="11"/>
      <c r="F617" s="11"/>
      <c r="G617" s="21"/>
      <c r="H617" s="11"/>
      <c r="I617" s="11"/>
      <c r="J617" s="157"/>
      <c r="K617" s="11"/>
      <c r="L617" s="11"/>
      <c r="M617" s="2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</row>
    <row r="618" ht="13.5" customHeight="1">
      <c r="A618" s="11"/>
      <c r="B618" s="11"/>
      <c r="C618" s="11"/>
      <c r="D618" s="11"/>
      <c r="E618" s="11"/>
      <c r="F618" s="11"/>
      <c r="G618" s="21"/>
      <c r="H618" s="11"/>
      <c r="I618" s="11"/>
      <c r="J618" s="157"/>
      <c r="K618" s="11"/>
      <c r="L618" s="11"/>
      <c r="M618" s="2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</row>
    <row r="619" ht="13.5" customHeight="1">
      <c r="A619" s="11"/>
      <c r="B619" s="11"/>
      <c r="C619" s="11"/>
      <c r="D619" s="11"/>
      <c r="E619" s="11"/>
      <c r="F619" s="11"/>
      <c r="G619" s="21"/>
      <c r="H619" s="11"/>
      <c r="I619" s="11"/>
      <c r="J619" s="157"/>
      <c r="K619" s="11"/>
      <c r="L619" s="11"/>
      <c r="M619" s="2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</row>
    <row r="620" ht="13.5" customHeight="1">
      <c r="A620" s="11"/>
      <c r="B620" s="11"/>
      <c r="C620" s="11"/>
      <c r="D620" s="11"/>
      <c r="E620" s="11"/>
      <c r="F620" s="11"/>
      <c r="G620" s="21"/>
      <c r="H620" s="11"/>
      <c r="I620" s="11"/>
      <c r="J620" s="157"/>
      <c r="K620" s="11"/>
      <c r="L620" s="11"/>
      <c r="M620" s="2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</row>
    <row r="621" ht="13.5" customHeight="1">
      <c r="A621" s="11"/>
      <c r="B621" s="11"/>
      <c r="C621" s="11"/>
      <c r="D621" s="11"/>
      <c r="E621" s="11"/>
      <c r="F621" s="11"/>
      <c r="G621" s="21"/>
      <c r="H621" s="11"/>
      <c r="I621" s="11"/>
      <c r="J621" s="157"/>
      <c r="K621" s="11"/>
      <c r="L621" s="11"/>
      <c r="M621" s="2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</row>
    <row r="622" ht="13.5" customHeight="1">
      <c r="A622" s="11"/>
      <c r="B622" s="11"/>
      <c r="C622" s="11"/>
      <c r="D622" s="11"/>
      <c r="E622" s="11"/>
      <c r="F622" s="11"/>
      <c r="G622" s="21"/>
      <c r="H622" s="11"/>
      <c r="I622" s="11"/>
      <c r="J622" s="157"/>
      <c r="K622" s="11"/>
      <c r="L622" s="11"/>
      <c r="M622" s="2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</row>
    <row r="623" ht="13.5" customHeight="1">
      <c r="A623" s="11"/>
      <c r="B623" s="11"/>
      <c r="C623" s="11"/>
      <c r="D623" s="11"/>
      <c r="E623" s="11"/>
      <c r="F623" s="11"/>
      <c r="G623" s="21"/>
      <c r="H623" s="11"/>
      <c r="I623" s="11"/>
      <c r="J623" s="157"/>
      <c r="K623" s="11"/>
      <c r="L623" s="11"/>
      <c r="M623" s="2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</row>
    <row r="624" ht="13.5" customHeight="1">
      <c r="A624" s="11"/>
      <c r="B624" s="11"/>
      <c r="C624" s="11"/>
      <c r="D624" s="11"/>
      <c r="E624" s="11"/>
      <c r="F624" s="11"/>
      <c r="G624" s="21"/>
      <c r="H624" s="11"/>
      <c r="I624" s="11"/>
      <c r="J624" s="157"/>
      <c r="K624" s="11"/>
      <c r="L624" s="11"/>
      <c r="M624" s="2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</row>
    <row r="625" ht="13.5" customHeight="1">
      <c r="A625" s="11"/>
      <c r="B625" s="11"/>
      <c r="C625" s="11"/>
      <c r="D625" s="11"/>
      <c r="E625" s="11"/>
      <c r="F625" s="11"/>
      <c r="G625" s="21"/>
      <c r="H625" s="11"/>
      <c r="I625" s="11"/>
      <c r="J625" s="157"/>
      <c r="K625" s="11"/>
      <c r="L625" s="11"/>
      <c r="M625" s="2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</row>
    <row r="626" ht="13.5" customHeight="1">
      <c r="A626" s="11"/>
      <c r="B626" s="11"/>
      <c r="C626" s="11"/>
      <c r="D626" s="11"/>
      <c r="E626" s="11"/>
      <c r="F626" s="11"/>
      <c r="G626" s="21"/>
      <c r="H626" s="11"/>
      <c r="I626" s="11"/>
      <c r="J626" s="157"/>
      <c r="K626" s="11"/>
      <c r="L626" s="11"/>
      <c r="M626" s="2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</row>
    <row r="627" ht="13.5" customHeight="1">
      <c r="A627" s="11"/>
      <c r="B627" s="11"/>
      <c r="C627" s="11"/>
      <c r="D627" s="11"/>
      <c r="E627" s="11"/>
      <c r="F627" s="11"/>
      <c r="G627" s="21"/>
      <c r="H627" s="11"/>
      <c r="I627" s="11"/>
      <c r="J627" s="157"/>
      <c r="K627" s="11"/>
      <c r="L627" s="11"/>
      <c r="M627" s="2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</row>
    <row r="628" ht="13.5" customHeight="1">
      <c r="A628" s="11"/>
      <c r="B628" s="11"/>
      <c r="C628" s="11"/>
      <c r="D628" s="11"/>
      <c r="E628" s="11"/>
      <c r="F628" s="11"/>
      <c r="G628" s="21"/>
      <c r="H628" s="11"/>
      <c r="I628" s="11"/>
      <c r="J628" s="157"/>
      <c r="K628" s="11"/>
      <c r="L628" s="11"/>
      <c r="M628" s="2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</row>
    <row r="629" ht="13.5" customHeight="1">
      <c r="A629" s="11"/>
      <c r="B629" s="11"/>
      <c r="C629" s="11"/>
      <c r="D629" s="11"/>
      <c r="E629" s="11"/>
      <c r="F629" s="11"/>
      <c r="G629" s="21"/>
      <c r="H629" s="11"/>
      <c r="I629" s="11"/>
      <c r="J629" s="157"/>
      <c r="K629" s="11"/>
      <c r="L629" s="11"/>
      <c r="M629" s="2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</row>
    <row r="630" ht="13.5" customHeight="1">
      <c r="A630" s="11"/>
      <c r="B630" s="11"/>
      <c r="C630" s="11"/>
      <c r="D630" s="11"/>
      <c r="E630" s="11"/>
      <c r="F630" s="11"/>
      <c r="G630" s="21"/>
      <c r="H630" s="11"/>
      <c r="I630" s="11"/>
      <c r="J630" s="157"/>
      <c r="K630" s="11"/>
      <c r="L630" s="11"/>
      <c r="M630" s="2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</row>
    <row r="631" ht="13.5" customHeight="1">
      <c r="A631" s="11"/>
      <c r="B631" s="11"/>
      <c r="C631" s="11"/>
      <c r="D631" s="11"/>
      <c r="E631" s="11"/>
      <c r="F631" s="11"/>
      <c r="G631" s="21"/>
      <c r="H631" s="11"/>
      <c r="I631" s="11"/>
      <c r="J631" s="157"/>
      <c r="K631" s="11"/>
      <c r="L631" s="11"/>
      <c r="M631" s="2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</row>
    <row r="632" ht="13.5" customHeight="1">
      <c r="A632" s="11"/>
      <c r="B632" s="11"/>
      <c r="C632" s="11"/>
      <c r="D632" s="11"/>
      <c r="E632" s="11"/>
      <c r="F632" s="11"/>
      <c r="G632" s="21"/>
      <c r="H632" s="11"/>
      <c r="I632" s="11"/>
      <c r="J632" s="157"/>
      <c r="K632" s="11"/>
      <c r="L632" s="11"/>
      <c r="M632" s="2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</row>
    <row r="633" ht="13.5" customHeight="1">
      <c r="A633" s="11"/>
      <c r="B633" s="11"/>
      <c r="C633" s="11"/>
      <c r="D633" s="11"/>
      <c r="E633" s="11"/>
      <c r="F633" s="11"/>
      <c r="G633" s="21"/>
      <c r="H633" s="11"/>
      <c r="I633" s="11"/>
      <c r="J633" s="157"/>
      <c r="K633" s="11"/>
      <c r="L633" s="11"/>
      <c r="M633" s="2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</row>
    <row r="634" ht="13.5" customHeight="1">
      <c r="A634" s="11"/>
      <c r="B634" s="11"/>
      <c r="C634" s="11"/>
      <c r="D634" s="11"/>
      <c r="E634" s="11"/>
      <c r="F634" s="11"/>
      <c r="G634" s="21"/>
      <c r="H634" s="11"/>
      <c r="I634" s="11"/>
      <c r="J634" s="157"/>
      <c r="K634" s="11"/>
      <c r="L634" s="11"/>
      <c r="M634" s="2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</row>
    <row r="635" ht="13.5" customHeight="1">
      <c r="A635" s="11"/>
      <c r="B635" s="11"/>
      <c r="C635" s="11"/>
      <c r="D635" s="11"/>
      <c r="E635" s="11"/>
      <c r="F635" s="11"/>
      <c r="G635" s="21"/>
      <c r="H635" s="11"/>
      <c r="I635" s="11"/>
      <c r="J635" s="157"/>
      <c r="K635" s="11"/>
      <c r="L635" s="11"/>
      <c r="M635" s="2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</row>
    <row r="636" ht="13.5" customHeight="1">
      <c r="A636" s="11"/>
      <c r="B636" s="11"/>
      <c r="C636" s="11"/>
      <c r="D636" s="11"/>
      <c r="E636" s="11"/>
      <c r="F636" s="11"/>
      <c r="G636" s="21"/>
      <c r="H636" s="11"/>
      <c r="I636" s="11"/>
      <c r="J636" s="157"/>
      <c r="K636" s="11"/>
      <c r="L636" s="11"/>
      <c r="M636" s="2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</row>
    <row r="637" ht="13.5" customHeight="1">
      <c r="A637" s="11"/>
      <c r="B637" s="11"/>
      <c r="C637" s="11"/>
      <c r="D637" s="11"/>
      <c r="E637" s="11"/>
      <c r="F637" s="11"/>
      <c r="G637" s="21"/>
      <c r="H637" s="11"/>
      <c r="I637" s="11"/>
      <c r="J637" s="157"/>
      <c r="K637" s="11"/>
      <c r="L637" s="11"/>
      <c r="M637" s="2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</row>
    <row r="638" ht="13.5" customHeight="1">
      <c r="A638" s="11"/>
      <c r="B638" s="11"/>
      <c r="C638" s="11"/>
      <c r="D638" s="11"/>
      <c r="E638" s="11"/>
      <c r="F638" s="11"/>
      <c r="G638" s="21"/>
      <c r="H638" s="11"/>
      <c r="I638" s="11"/>
      <c r="J638" s="157"/>
      <c r="K638" s="11"/>
      <c r="L638" s="11"/>
      <c r="M638" s="2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</row>
    <row r="639" ht="13.5" customHeight="1">
      <c r="A639" s="11"/>
      <c r="B639" s="11"/>
      <c r="C639" s="11"/>
      <c r="D639" s="11"/>
      <c r="E639" s="11"/>
      <c r="F639" s="11"/>
      <c r="G639" s="21"/>
      <c r="H639" s="11"/>
      <c r="I639" s="11"/>
      <c r="J639" s="157"/>
      <c r="K639" s="11"/>
      <c r="L639" s="11"/>
      <c r="M639" s="2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</row>
    <row r="640" ht="13.5" customHeight="1">
      <c r="A640" s="11"/>
      <c r="B640" s="11"/>
      <c r="C640" s="11"/>
      <c r="D640" s="11"/>
      <c r="E640" s="11"/>
      <c r="F640" s="11"/>
      <c r="G640" s="21"/>
      <c r="H640" s="11"/>
      <c r="I640" s="11"/>
      <c r="J640" s="157"/>
      <c r="K640" s="11"/>
      <c r="L640" s="11"/>
      <c r="M640" s="2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</row>
    <row r="641" ht="13.5" customHeight="1">
      <c r="A641" s="11"/>
      <c r="B641" s="11"/>
      <c r="C641" s="11"/>
      <c r="D641" s="11"/>
      <c r="E641" s="11"/>
      <c r="F641" s="11"/>
      <c r="G641" s="21"/>
      <c r="H641" s="11"/>
      <c r="I641" s="11"/>
      <c r="J641" s="157"/>
      <c r="K641" s="11"/>
      <c r="L641" s="11"/>
      <c r="M641" s="2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</row>
    <row r="642" ht="13.5" customHeight="1">
      <c r="A642" s="11"/>
      <c r="B642" s="11"/>
      <c r="C642" s="11"/>
      <c r="D642" s="11"/>
      <c r="E642" s="11"/>
      <c r="F642" s="11"/>
      <c r="G642" s="21"/>
      <c r="H642" s="11"/>
      <c r="I642" s="11"/>
      <c r="J642" s="157"/>
      <c r="K642" s="11"/>
      <c r="L642" s="11"/>
      <c r="M642" s="2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</row>
    <row r="643" ht="13.5" customHeight="1">
      <c r="A643" s="11"/>
      <c r="B643" s="11"/>
      <c r="C643" s="11"/>
      <c r="D643" s="11"/>
      <c r="E643" s="11"/>
      <c r="F643" s="11"/>
      <c r="G643" s="21"/>
      <c r="H643" s="11"/>
      <c r="I643" s="11"/>
      <c r="J643" s="157"/>
      <c r="K643" s="11"/>
      <c r="L643" s="11"/>
      <c r="M643" s="2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</row>
    <row r="644" ht="13.5" customHeight="1">
      <c r="A644" s="11"/>
      <c r="B644" s="11"/>
      <c r="C644" s="11"/>
      <c r="D644" s="11"/>
      <c r="E644" s="11"/>
      <c r="F644" s="11"/>
      <c r="G644" s="21"/>
      <c r="H644" s="11"/>
      <c r="I644" s="11"/>
      <c r="J644" s="157"/>
      <c r="K644" s="11"/>
      <c r="L644" s="11"/>
      <c r="M644" s="2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</row>
    <row r="645" ht="13.5" customHeight="1">
      <c r="A645" s="11"/>
      <c r="B645" s="11"/>
      <c r="C645" s="11"/>
      <c r="D645" s="11"/>
      <c r="E645" s="11"/>
      <c r="F645" s="11"/>
      <c r="G645" s="21"/>
      <c r="H645" s="11"/>
      <c r="I645" s="11"/>
      <c r="J645" s="157"/>
      <c r="K645" s="11"/>
      <c r="L645" s="11"/>
      <c r="M645" s="2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</row>
    <row r="646" ht="13.5" customHeight="1">
      <c r="A646" s="11"/>
      <c r="B646" s="11"/>
      <c r="C646" s="11"/>
      <c r="D646" s="11"/>
      <c r="E646" s="11"/>
      <c r="F646" s="11"/>
      <c r="G646" s="21"/>
      <c r="H646" s="11"/>
      <c r="I646" s="11"/>
      <c r="J646" s="157"/>
      <c r="K646" s="11"/>
      <c r="L646" s="11"/>
      <c r="M646" s="2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</row>
    <row r="647" ht="13.5" customHeight="1">
      <c r="A647" s="11"/>
      <c r="B647" s="11"/>
      <c r="C647" s="11"/>
      <c r="D647" s="11"/>
      <c r="E647" s="11"/>
      <c r="F647" s="11"/>
      <c r="G647" s="21"/>
      <c r="H647" s="11"/>
      <c r="I647" s="11"/>
      <c r="J647" s="157"/>
      <c r="K647" s="11"/>
      <c r="L647" s="11"/>
      <c r="M647" s="2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</row>
    <row r="648" ht="13.5" customHeight="1">
      <c r="A648" s="11"/>
      <c r="B648" s="11"/>
      <c r="C648" s="11"/>
      <c r="D648" s="11"/>
      <c r="E648" s="11"/>
      <c r="F648" s="11"/>
      <c r="G648" s="21"/>
      <c r="H648" s="11"/>
      <c r="I648" s="11"/>
      <c r="J648" s="157"/>
      <c r="K648" s="11"/>
      <c r="L648" s="11"/>
      <c r="M648" s="2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</row>
    <row r="649" ht="13.5" customHeight="1">
      <c r="A649" s="11"/>
      <c r="B649" s="11"/>
      <c r="C649" s="11"/>
      <c r="D649" s="11"/>
      <c r="E649" s="11"/>
      <c r="F649" s="11"/>
      <c r="G649" s="21"/>
      <c r="H649" s="11"/>
      <c r="I649" s="11"/>
      <c r="J649" s="157"/>
      <c r="K649" s="11"/>
      <c r="L649" s="11"/>
      <c r="M649" s="2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</row>
    <row r="650" ht="13.5" customHeight="1">
      <c r="A650" s="11"/>
      <c r="B650" s="11"/>
      <c r="C650" s="11"/>
      <c r="D650" s="11"/>
      <c r="E650" s="11"/>
      <c r="F650" s="11"/>
      <c r="G650" s="21"/>
      <c r="H650" s="11"/>
      <c r="I650" s="11"/>
      <c r="J650" s="157"/>
      <c r="K650" s="11"/>
      <c r="L650" s="11"/>
      <c r="M650" s="2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</row>
    <row r="651" ht="13.5" customHeight="1">
      <c r="A651" s="11"/>
      <c r="B651" s="11"/>
      <c r="C651" s="11"/>
      <c r="D651" s="11"/>
      <c r="E651" s="11"/>
      <c r="F651" s="11"/>
      <c r="G651" s="21"/>
      <c r="H651" s="11"/>
      <c r="I651" s="11"/>
      <c r="J651" s="157"/>
      <c r="K651" s="11"/>
      <c r="L651" s="11"/>
      <c r="M651" s="2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</row>
    <row r="652" ht="13.5" customHeight="1">
      <c r="A652" s="11"/>
      <c r="B652" s="11"/>
      <c r="C652" s="11"/>
      <c r="D652" s="11"/>
      <c r="E652" s="11"/>
      <c r="F652" s="11"/>
      <c r="G652" s="21"/>
      <c r="H652" s="11"/>
      <c r="I652" s="11"/>
      <c r="J652" s="157"/>
      <c r="K652" s="11"/>
      <c r="L652" s="11"/>
      <c r="M652" s="2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</row>
    <row r="653" ht="13.5" customHeight="1">
      <c r="A653" s="11"/>
      <c r="B653" s="11"/>
      <c r="C653" s="11"/>
      <c r="D653" s="11"/>
      <c r="E653" s="11"/>
      <c r="F653" s="11"/>
      <c r="G653" s="21"/>
      <c r="H653" s="11"/>
      <c r="I653" s="11"/>
      <c r="J653" s="157"/>
      <c r="K653" s="11"/>
      <c r="L653" s="11"/>
      <c r="M653" s="2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</row>
    <row r="654" ht="13.5" customHeight="1">
      <c r="A654" s="11"/>
      <c r="B654" s="11"/>
      <c r="C654" s="11"/>
      <c r="D654" s="11"/>
      <c r="E654" s="11"/>
      <c r="F654" s="11"/>
      <c r="G654" s="21"/>
      <c r="H654" s="11"/>
      <c r="I654" s="11"/>
      <c r="J654" s="157"/>
      <c r="K654" s="11"/>
      <c r="L654" s="11"/>
      <c r="M654" s="2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</row>
    <row r="655" ht="13.5" customHeight="1">
      <c r="A655" s="11"/>
      <c r="B655" s="11"/>
      <c r="C655" s="11"/>
      <c r="D655" s="11"/>
      <c r="E655" s="11"/>
      <c r="F655" s="11"/>
      <c r="G655" s="21"/>
      <c r="H655" s="11"/>
      <c r="I655" s="11"/>
      <c r="J655" s="157"/>
      <c r="K655" s="11"/>
      <c r="L655" s="11"/>
      <c r="M655" s="2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</row>
    <row r="656" ht="13.5" customHeight="1">
      <c r="A656" s="11"/>
      <c r="B656" s="11"/>
      <c r="C656" s="11"/>
      <c r="D656" s="11"/>
      <c r="E656" s="11"/>
      <c r="F656" s="11"/>
      <c r="G656" s="21"/>
      <c r="H656" s="11"/>
      <c r="I656" s="11"/>
      <c r="J656" s="157"/>
      <c r="K656" s="11"/>
      <c r="L656" s="11"/>
      <c r="M656" s="2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</row>
    <row r="657" ht="13.5" customHeight="1">
      <c r="A657" s="11"/>
      <c r="B657" s="11"/>
      <c r="C657" s="11"/>
      <c r="D657" s="11"/>
      <c r="E657" s="11"/>
      <c r="F657" s="11"/>
      <c r="G657" s="21"/>
      <c r="H657" s="11"/>
      <c r="I657" s="11"/>
      <c r="J657" s="157"/>
      <c r="K657" s="11"/>
      <c r="L657" s="11"/>
      <c r="M657" s="2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</row>
    <row r="658" ht="13.5" customHeight="1">
      <c r="A658" s="11"/>
      <c r="B658" s="11"/>
      <c r="C658" s="11"/>
      <c r="D658" s="11"/>
      <c r="E658" s="11"/>
      <c r="F658" s="11"/>
      <c r="G658" s="21"/>
      <c r="H658" s="11"/>
      <c r="I658" s="11"/>
      <c r="J658" s="157"/>
      <c r="K658" s="11"/>
      <c r="L658" s="11"/>
      <c r="M658" s="2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</row>
    <row r="659" ht="13.5" customHeight="1">
      <c r="A659" s="11"/>
      <c r="B659" s="11"/>
      <c r="C659" s="11"/>
      <c r="D659" s="11"/>
      <c r="E659" s="11"/>
      <c r="F659" s="11"/>
      <c r="G659" s="21"/>
      <c r="H659" s="11"/>
      <c r="I659" s="11"/>
      <c r="J659" s="157"/>
      <c r="K659" s="11"/>
      <c r="L659" s="11"/>
      <c r="M659" s="2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</row>
    <row r="660" ht="13.5" customHeight="1">
      <c r="A660" s="11"/>
      <c r="B660" s="11"/>
      <c r="C660" s="11"/>
      <c r="D660" s="11"/>
      <c r="E660" s="11"/>
      <c r="F660" s="11"/>
      <c r="G660" s="21"/>
      <c r="H660" s="11"/>
      <c r="I660" s="11"/>
      <c r="J660" s="157"/>
      <c r="K660" s="11"/>
      <c r="L660" s="11"/>
      <c r="M660" s="2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</row>
    <row r="661" ht="13.5" customHeight="1">
      <c r="A661" s="11"/>
      <c r="B661" s="11"/>
      <c r="C661" s="11"/>
      <c r="D661" s="11"/>
      <c r="E661" s="11"/>
      <c r="F661" s="11"/>
      <c r="G661" s="21"/>
      <c r="H661" s="11"/>
      <c r="I661" s="11"/>
      <c r="J661" s="157"/>
      <c r="K661" s="11"/>
      <c r="L661" s="11"/>
      <c r="M661" s="2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</row>
    <row r="662" ht="13.5" customHeight="1">
      <c r="A662" s="11"/>
      <c r="B662" s="11"/>
      <c r="C662" s="11"/>
      <c r="D662" s="11"/>
      <c r="E662" s="11"/>
      <c r="F662" s="11"/>
      <c r="G662" s="21"/>
      <c r="H662" s="11"/>
      <c r="I662" s="11"/>
      <c r="J662" s="157"/>
      <c r="K662" s="11"/>
      <c r="L662" s="11"/>
      <c r="M662" s="2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</row>
    <row r="663" ht="13.5" customHeight="1">
      <c r="A663" s="11"/>
      <c r="B663" s="11"/>
      <c r="C663" s="11"/>
      <c r="D663" s="11"/>
      <c r="E663" s="11"/>
      <c r="F663" s="11"/>
      <c r="G663" s="21"/>
      <c r="H663" s="11"/>
      <c r="I663" s="11"/>
      <c r="J663" s="157"/>
      <c r="K663" s="11"/>
      <c r="L663" s="11"/>
      <c r="M663" s="2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</row>
    <row r="664" ht="13.5" customHeight="1">
      <c r="A664" s="11"/>
      <c r="B664" s="11"/>
      <c r="C664" s="11"/>
      <c r="D664" s="11"/>
      <c r="E664" s="11"/>
      <c r="F664" s="11"/>
      <c r="G664" s="21"/>
      <c r="H664" s="11"/>
      <c r="I664" s="11"/>
      <c r="J664" s="157"/>
      <c r="K664" s="11"/>
      <c r="L664" s="11"/>
      <c r="M664" s="2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</row>
    <row r="665" ht="13.5" customHeight="1">
      <c r="A665" s="11"/>
      <c r="B665" s="11"/>
      <c r="C665" s="11"/>
      <c r="D665" s="11"/>
      <c r="E665" s="11"/>
      <c r="F665" s="11"/>
      <c r="G665" s="21"/>
      <c r="H665" s="11"/>
      <c r="I665" s="11"/>
      <c r="J665" s="157"/>
      <c r="K665" s="11"/>
      <c r="L665" s="11"/>
      <c r="M665" s="2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</row>
    <row r="666" ht="13.5" customHeight="1">
      <c r="A666" s="11"/>
      <c r="B666" s="11"/>
      <c r="C666" s="11"/>
      <c r="D666" s="11"/>
      <c r="E666" s="11"/>
      <c r="F666" s="11"/>
      <c r="G666" s="21"/>
      <c r="H666" s="11"/>
      <c r="I666" s="11"/>
      <c r="J666" s="157"/>
      <c r="K666" s="11"/>
      <c r="L666" s="11"/>
      <c r="M666" s="2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</row>
    <row r="667" ht="13.5" customHeight="1">
      <c r="A667" s="11"/>
      <c r="B667" s="11"/>
      <c r="C667" s="11"/>
      <c r="D667" s="11"/>
      <c r="E667" s="11"/>
      <c r="F667" s="11"/>
      <c r="G667" s="21"/>
      <c r="H667" s="11"/>
      <c r="I667" s="11"/>
      <c r="J667" s="157"/>
      <c r="K667" s="11"/>
      <c r="L667" s="11"/>
      <c r="M667" s="2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</row>
    <row r="668" ht="13.5" customHeight="1">
      <c r="A668" s="11"/>
      <c r="B668" s="11"/>
      <c r="C668" s="11"/>
      <c r="D668" s="11"/>
      <c r="E668" s="11"/>
      <c r="F668" s="11"/>
      <c r="G668" s="21"/>
      <c r="H668" s="11"/>
      <c r="I668" s="11"/>
      <c r="J668" s="157"/>
      <c r="K668" s="11"/>
      <c r="L668" s="11"/>
      <c r="M668" s="2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</row>
    <row r="669" ht="13.5" customHeight="1">
      <c r="A669" s="11"/>
      <c r="B669" s="11"/>
      <c r="C669" s="11"/>
      <c r="D669" s="11"/>
      <c r="E669" s="11"/>
      <c r="F669" s="11"/>
      <c r="G669" s="21"/>
      <c r="H669" s="11"/>
      <c r="I669" s="11"/>
      <c r="J669" s="157"/>
      <c r="K669" s="11"/>
      <c r="L669" s="11"/>
      <c r="M669" s="2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</row>
    <row r="670" ht="13.5" customHeight="1">
      <c r="A670" s="11"/>
      <c r="B670" s="11"/>
      <c r="C670" s="11"/>
      <c r="D670" s="11"/>
      <c r="E670" s="11"/>
      <c r="F670" s="11"/>
      <c r="G670" s="21"/>
      <c r="H670" s="11"/>
      <c r="I670" s="11"/>
      <c r="J670" s="157"/>
      <c r="K670" s="11"/>
      <c r="L670" s="11"/>
      <c r="M670" s="2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</row>
    <row r="671" ht="13.5" customHeight="1">
      <c r="A671" s="11"/>
      <c r="B671" s="11"/>
      <c r="C671" s="11"/>
      <c r="D671" s="11"/>
      <c r="E671" s="11"/>
      <c r="F671" s="11"/>
      <c r="G671" s="21"/>
      <c r="H671" s="11"/>
      <c r="I671" s="11"/>
      <c r="J671" s="157"/>
      <c r="K671" s="11"/>
      <c r="L671" s="11"/>
      <c r="M671" s="2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</row>
    <row r="672" ht="13.5" customHeight="1">
      <c r="A672" s="11"/>
      <c r="B672" s="11"/>
      <c r="C672" s="11"/>
      <c r="D672" s="11"/>
      <c r="E672" s="11"/>
      <c r="F672" s="11"/>
      <c r="G672" s="21"/>
      <c r="H672" s="11"/>
      <c r="I672" s="11"/>
      <c r="J672" s="157"/>
      <c r="K672" s="11"/>
      <c r="L672" s="11"/>
      <c r="M672" s="2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</row>
    <row r="673" ht="13.5" customHeight="1">
      <c r="A673" s="11"/>
      <c r="B673" s="11"/>
      <c r="C673" s="11"/>
      <c r="D673" s="11"/>
      <c r="E673" s="11"/>
      <c r="F673" s="11"/>
      <c r="G673" s="21"/>
      <c r="H673" s="11"/>
      <c r="I673" s="11"/>
      <c r="J673" s="157"/>
      <c r="K673" s="11"/>
      <c r="L673" s="11"/>
      <c r="M673" s="2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</row>
    <row r="674" ht="13.5" customHeight="1">
      <c r="A674" s="11"/>
      <c r="B674" s="11"/>
      <c r="C674" s="11"/>
      <c r="D674" s="11"/>
      <c r="E674" s="11"/>
      <c r="F674" s="11"/>
      <c r="G674" s="21"/>
      <c r="H674" s="11"/>
      <c r="I674" s="11"/>
      <c r="J674" s="157"/>
      <c r="K674" s="11"/>
      <c r="L674" s="11"/>
      <c r="M674" s="2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</row>
    <row r="675" ht="13.5" customHeight="1">
      <c r="A675" s="11"/>
      <c r="B675" s="11"/>
      <c r="C675" s="11"/>
      <c r="D675" s="11"/>
      <c r="E675" s="11"/>
      <c r="F675" s="11"/>
      <c r="G675" s="21"/>
      <c r="H675" s="11"/>
      <c r="I675" s="11"/>
      <c r="J675" s="157"/>
      <c r="K675" s="11"/>
      <c r="L675" s="11"/>
      <c r="M675" s="2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</row>
    <row r="676" ht="13.5" customHeight="1">
      <c r="A676" s="11"/>
      <c r="B676" s="11"/>
      <c r="C676" s="11"/>
      <c r="D676" s="11"/>
      <c r="E676" s="11"/>
      <c r="F676" s="11"/>
      <c r="G676" s="21"/>
      <c r="H676" s="11"/>
      <c r="I676" s="11"/>
      <c r="J676" s="157"/>
      <c r="K676" s="11"/>
      <c r="L676" s="11"/>
      <c r="M676" s="2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</row>
    <row r="677" ht="13.5" customHeight="1">
      <c r="A677" s="11"/>
      <c r="B677" s="11"/>
      <c r="C677" s="11"/>
      <c r="D677" s="11"/>
      <c r="E677" s="11"/>
      <c r="F677" s="11"/>
      <c r="G677" s="21"/>
      <c r="H677" s="11"/>
      <c r="I677" s="11"/>
      <c r="J677" s="157"/>
      <c r="K677" s="11"/>
      <c r="L677" s="11"/>
      <c r="M677" s="2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</row>
    <row r="678" ht="13.5" customHeight="1">
      <c r="A678" s="11"/>
      <c r="B678" s="11"/>
      <c r="C678" s="11"/>
      <c r="D678" s="11"/>
      <c r="E678" s="11"/>
      <c r="F678" s="11"/>
      <c r="G678" s="21"/>
      <c r="H678" s="11"/>
      <c r="I678" s="11"/>
      <c r="J678" s="157"/>
      <c r="K678" s="11"/>
      <c r="L678" s="11"/>
      <c r="M678" s="2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</row>
    <row r="679" ht="13.5" customHeight="1">
      <c r="A679" s="11"/>
      <c r="B679" s="11"/>
      <c r="C679" s="11"/>
      <c r="D679" s="11"/>
      <c r="E679" s="11"/>
      <c r="F679" s="11"/>
      <c r="G679" s="21"/>
      <c r="H679" s="11"/>
      <c r="I679" s="11"/>
      <c r="J679" s="157"/>
      <c r="K679" s="11"/>
      <c r="L679" s="11"/>
      <c r="M679" s="2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</row>
    <row r="680" ht="13.5" customHeight="1">
      <c r="A680" s="11"/>
      <c r="B680" s="11"/>
      <c r="C680" s="11"/>
      <c r="D680" s="11"/>
      <c r="E680" s="11"/>
      <c r="F680" s="11"/>
      <c r="G680" s="21"/>
      <c r="H680" s="11"/>
      <c r="I680" s="11"/>
      <c r="J680" s="157"/>
      <c r="K680" s="11"/>
      <c r="L680" s="11"/>
      <c r="M680" s="2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</row>
    <row r="681" ht="13.5" customHeight="1">
      <c r="A681" s="11"/>
      <c r="B681" s="11"/>
      <c r="C681" s="11"/>
      <c r="D681" s="11"/>
      <c r="E681" s="11"/>
      <c r="F681" s="11"/>
      <c r="G681" s="21"/>
      <c r="H681" s="11"/>
      <c r="I681" s="11"/>
      <c r="J681" s="157"/>
      <c r="K681" s="11"/>
      <c r="L681" s="11"/>
      <c r="M681" s="2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</row>
    <row r="682" ht="13.5" customHeight="1">
      <c r="A682" s="11"/>
      <c r="B682" s="11"/>
      <c r="C682" s="11"/>
      <c r="D682" s="11"/>
      <c r="E682" s="11"/>
      <c r="F682" s="11"/>
      <c r="G682" s="21"/>
      <c r="H682" s="11"/>
      <c r="I682" s="11"/>
      <c r="J682" s="157"/>
      <c r="K682" s="11"/>
      <c r="L682" s="11"/>
      <c r="M682" s="2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</row>
    <row r="683" ht="13.5" customHeight="1">
      <c r="A683" s="11"/>
      <c r="B683" s="11"/>
      <c r="C683" s="11"/>
      <c r="D683" s="11"/>
      <c r="E683" s="11"/>
      <c r="F683" s="11"/>
      <c r="G683" s="21"/>
      <c r="H683" s="11"/>
      <c r="I683" s="11"/>
      <c r="J683" s="157"/>
      <c r="K683" s="11"/>
      <c r="L683" s="11"/>
      <c r="M683" s="2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</row>
    <row r="684" ht="13.5" customHeight="1">
      <c r="A684" s="11"/>
      <c r="B684" s="11"/>
      <c r="C684" s="11"/>
      <c r="D684" s="11"/>
      <c r="E684" s="11"/>
      <c r="F684" s="11"/>
      <c r="G684" s="21"/>
      <c r="H684" s="11"/>
      <c r="I684" s="11"/>
      <c r="J684" s="157"/>
      <c r="K684" s="11"/>
      <c r="L684" s="11"/>
      <c r="M684" s="2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</row>
    <row r="685" ht="13.5" customHeight="1">
      <c r="A685" s="11"/>
      <c r="B685" s="11"/>
      <c r="C685" s="11"/>
      <c r="D685" s="11"/>
      <c r="E685" s="11"/>
      <c r="F685" s="11"/>
      <c r="G685" s="21"/>
      <c r="H685" s="11"/>
      <c r="I685" s="11"/>
      <c r="J685" s="157"/>
      <c r="K685" s="11"/>
      <c r="L685" s="11"/>
      <c r="M685" s="2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</row>
    <row r="686" ht="13.5" customHeight="1">
      <c r="A686" s="11"/>
      <c r="B686" s="11"/>
      <c r="C686" s="11"/>
      <c r="D686" s="11"/>
      <c r="E686" s="11"/>
      <c r="F686" s="11"/>
      <c r="G686" s="21"/>
      <c r="H686" s="11"/>
      <c r="I686" s="11"/>
      <c r="J686" s="157"/>
      <c r="K686" s="11"/>
      <c r="L686" s="11"/>
      <c r="M686" s="2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</row>
    <row r="687" ht="13.5" customHeight="1">
      <c r="A687" s="11"/>
      <c r="B687" s="11"/>
      <c r="C687" s="11"/>
      <c r="D687" s="11"/>
      <c r="E687" s="11"/>
      <c r="F687" s="11"/>
      <c r="G687" s="21"/>
      <c r="H687" s="11"/>
      <c r="I687" s="11"/>
      <c r="J687" s="157"/>
      <c r="K687" s="11"/>
      <c r="L687" s="11"/>
      <c r="M687" s="2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</row>
    <row r="688" ht="13.5" customHeight="1">
      <c r="A688" s="11"/>
      <c r="B688" s="11"/>
      <c r="C688" s="11"/>
      <c r="D688" s="11"/>
      <c r="E688" s="11"/>
      <c r="F688" s="11"/>
      <c r="G688" s="21"/>
      <c r="H688" s="11"/>
      <c r="I688" s="11"/>
      <c r="J688" s="157"/>
      <c r="K688" s="11"/>
      <c r="L688" s="11"/>
      <c r="M688" s="2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</row>
    <row r="689" ht="13.5" customHeight="1">
      <c r="A689" s="11"/>
      <c r="B689" s="11"/>
      <c r="C689" s="11"/>
      <c r="D689" s="11"/>
      <c r="E689" s="11"/>
      <c r="F689" s="11"/>
      <c r="G689" s="21"/>
      <c r="H689" s="11"/>
      <c r="I689" s="11"/>
      <c r="J689" s="157"/>
      <c r="K689" s="11"/>
      <c r="L689" s="11"/>
      <c r="M689" s="2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</row>
    <row r="690" ht="13.5" customHeight="1">
      <c r="A690" s="11"/>
      <c r="B690" s="11"/>
      <c r="C690" s="11"/>
      <c r="D690" s="11"/>
      <c r="E690" s="11"/>
      <c r="F690" s="11"/>
      <c r="G690" s="21"/>
      <c r="H690" s="11"/>
      <c r="I690" s="11"/>
      <c r="J690" s="157"/>
      <c r="K690" s="11"/>
      <c r="L690" s="11"/>
      <c r="M690" s="2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</row>
    <row r="691" ht="13.5" customHeight="1">
      <c r="A691" s="11"/>
      <c r="B691" s="11"/>
      <c r="C691" s="11"/>
      <c r="D691" s="11"/>
      <c r="E691" s="11"/>
      <c r="F691" s="11"/>
      <c r="G691" s="21"/>
      <c r="H691" s="11"/>
      <c r="I691" s="11"/>
      <c r="J691" s="157"/>
      <c r="K691" s="11"/>
      <c r="L691" s="11"/>
      <c r="M691" s="2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</row>
    <row r="692" ht="13.5" customHeight="1">
      <c r="A692" s="11"/>
      <c r="B692" s="11"/>
      <c r="C692" s="11"/>
      <c r="D692" s="11"/>
      <c r="E692" s="11"/>
      <c r="F692" s="11"/>
      <c r="G692" s="21"/>
      <c r="H692" s="11"/>
      <c r="I692" s="11"/>
      <c r="J692" s="157"/>
      <c r="K692" s="11"/>
      <c r="L692" s="11"/>
      <c r="M692" s="2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</row>
    <row r="693" ht="13.5" customHeight="1">
      <c r="A693" s="11"/>
      <c r="B693" s="11"/>
      <c r="C693" s="11"/>
      <c r="D693" s="11"/>
      <c r="E693" s="11"/>
      <c r="F693" s="11"/>
      <c r="G693" s="21"/>
      <c r="H693" s="11"/>
      <c r="I693" s="11"/>
      <c r="J693" s="157"/>
      <c r="K693" s="11"/>
      <c r="L693" s="11"/>
      <c r="M693" s="2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</row>
    <row r="694" ht="13.5" customHeight="1">
      <c r="A694" s="11"/>
      <c r="B694" s="11"/>
      <c r="C694" s="11"/>
      <c r="D694" s="11"/>
      <c r="E694" s="11"/>
      <c r="F694" s="11"/>
      <c r="G694" s="21"/>
      <c r="H694" s="11"/>
      <c r="I694" s="11"/>
      <c r="J694" s="157"/>
      <c r="K694" s="11"/>
      <c r="L694" s="11"/>
      <c r="M694" s="2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</row>
    <row r="695" ht="13.5" customHeight="1">
      <c r="A695" s="11"/>
      <c r="B695" s="11"/>
      <c r="C695" s="11"/>
      <c r="D695" s="11"/>
      <c r="E695" s="11"/>
      <c r="F695" s="11"/>
      <c r="G695" s="21"/>
      <c r="H695" s="11"/>
      <c r="I695" s="11"/>
      <c r="J695" s="157"/>
      <c r="K695" s="11"/>
      <c r="L695" s="11"/>
      <c r="M695" s="2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</row>
    <row r="696" ht="13.5" customHeight="1">
      <c r="A696" s="11"/>
      <c r="B696" s="11"/>
      <c r="C696" s="11"/>
      <c r="D696" s="11"/>
      <c r="E696" s="11"/>
      <c r="F696" s="11"/>
      <c r="G696" s="21"/>
      <c r="H696" s="11"/>
      <c r="I696" s="11"/>
      <c r="J696" s="157"/>
      <c r="K696" s="11"/>
      <c r="L696" s="11"/>
      <c r="M696" s="2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</row>
    <row r="697" ht="13.5" customHeight="1">
      <c r="A697" s="11"/>
      <c r="B697" s="11"/>
      <c r="C697" s="11"/>
      <c r="D697" s="11"/>
      <c r="E697" s="11"/>
      <c r="F697" s="11"/>
      <c r="G697" s="21"/>
      <c r="H697" s="11"/>
      <c r="I697" s="11"/>
      <c r="J697" s="157"/>
      <c r="K697" s="11"/>
      <c r="L697" s="11"/>
      <c r="M697" s="2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</row>
    <row r="698" ht="13.5" customHeight="1">
      <c r="A698" s="11"/>
      <c r="B698" s="11"/>
      <c r="C698" s="11"/>
      <c r="D698" s="11"/>
      <c r="E698" s="11"/>
      <c r="F698" s="11"/>
      <c r="G698" s="21"/>
      <c r="H698" s="11"/>
      <c r="I698" s="11"/>
      <c r="J698" s="157"/>
      <c r="K698" s="11"/>
      <c r="L698" s="11"/>
      <c r="M698" s="2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</row>
    <row r="699" ht="13.5" customHeight="1">
      <c r="A699" s="11"/>
      <c r="B699" s="11"/>
      <c r="C699" s="11"/>
      <c r="D699" s="11"/>
      <c r="E699" s="11"/>
      <c r="F699" s="11"/>
      <c r="G699" s="21"/>
      <c r="H699" s="11"/>
      <c r="I699" s="11"/>
      <c r="J699" s="157"/>
      <c r="K699" s="11"/>
      <c r="L699" s="11"/>
      <c r="M699" s="2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</row>
    <row r="700" ht="13.5" customHeight="1">
      <c r="A700" s="11"/>
      <c r="B700" s="11"/>
      <c r="C700" s="11"/>
      <c r="D700" s="11"/>
      <c r="E700" s="11"/>
      <c r="F700" s="11"/>
      <c r="G700" s="21"/>
      <c r="H700" s="11"/>
      <c r="I700" s="11"/>
      <c r="J700" s="157"/>
      <c r="K700" s="11"/>
      <c r="L700" s="11"/>
      <c r="M700" s="2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</row>
    <row r="701" ht="13.5" customHeight="1">
      <c r="A701" s="11"/>
      <c r="B701" s="11"/>
      <c r="C701" s="11"/>
      <c r="D701" s="11"/>
      <c r="E701" s="11"/>
      <c r="F701" s="11"/>
      <c r="G701" s="21"/>
      <c r="H701" s="11"/>
      <c r="I701" s="11"/>
      <c r="J701" s="157"/>
      <c r="K701" s="11"/>
      <c r="L701" s="11"/>
      <c r="M701" s="2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</row>
    <row r="702" ht="13.5" customHeight="1">
      <c r="A702" s="11"/>
      <c r="B702" s="11"/>
      <c r="C702" s="11"/>
      <c r="D702" s="11"/>
      <c r="E702" s="11"/>
      <c r="F702" s="11"/>
      <c r="G702" s="21"/>
      <c r="H702" s="11"/>
      <c r="I702" s="11"/>
      <c r="J702" s="157"/>
      <c r="K702" s="11"/>
      <c r="L702" s="11"/>
      <c r="M702" s="2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</row>
    <row r="703" ht="13.5" customHeight="1">
      <c r="A703" s="11"/>
      <c r="B703" s="11"/>
      <c r="C703" s="11"/>
      <c r="D703" s="11"/>
      <c r="E703" s="11"/>
      <c r="F703" s="11"/>
      <c r="G703" s="21"/>
      <c r="H703" s="11"/>
      <c r="I703" s="11"/>
      <c r="J703" s="157"/>
      <c r="K703" s="11"/>
      <c r="L703" s="11"/>
      <c r="M703" s="2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</row>
    <row r="704" ht="13.5" customHeight="1">
      <c r="A704" s="11"/>
      <c r="B704" s="11"/>
      <c r="C704" s="11"/>
      <c r="D704" s="11"/>
      <c r="E704" s="11"/>
      <c r="F704" s="11"/>
      <c r="G704" s="21"/>
      <c r="H704" s="11"/>
      <c r="I704" s="11"/>
      <c r="J704" s="157"/>
      <c r="K704" s="11"/>
      <c r="L704" s="11"/>
      <c r="M704" s="2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</row>
    <row r="705" ht="13.5" customHeight="1">
      <c r="A705" s="11"/>
      <c r="B705" s="11"/>
      <c r="C705" s="11"/>
      <c r="D705" s="11"/>
      <c r="E705" s="11"/>
      <c r="F705" s="11"/>
      <c r="G705" s="21"/>
      <c r="H705" s="11"/>
      <c r="I705" s="11"/>
      <c r="J705" s="157"/>
      <c r="K705" s="11"/>
      <c r="L705" s="11"/>
      <c r="M705" s="2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</row>
    <row r="706" ht="13.5" customHeight="1">
      <c r="A706" s="11"/>
      <c r="B706" s="11"/>
      <c r="C706" s="11"/>
      <c r="D706" s="11"/>
      <c r="E706" s="11"/>
      <c r="F706" s="11"/>
      <c r="G706" s="21"/>
      <c r="H706" s="11"/>
      <c r="I706" s="11"/>
      <c r="J706" s="157"/>
      <c r="K706" s="11"/>
      <c r="L706" s="11"/>
      <c r="M706" s="2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</row>
    <row r="707" ht="13.5" customHeight="1">
      <c r="A707" s="11"/>
      <c r="B707" s="11"/>
      <c r="C707" s="11"/>
      <c r="D707" s="11"/>
      <c r="E707" s="11"/>
      <c r="F707" s="11"/>
      <c r="G707" s="21"/>
      <c r="H707" s="11"/>
      <c r="I707" s="11"/>
      <c r="J707" s="157"/>
      <c r="K707" s="11"/>
      <c r="L707" s="11"/>
      <c r="M707" s="2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</row>
    <row r="708" ht="13.5" customHeight="1">
      <c r="A708" s="11"/>
      <c r="B708" s="11"/>
      <c r="C708" s="11"/>
      <c r="D708" s="11"/>
      <c r="E708" s="11"/>
      <c r="F708" s="11"/>
      <c r="G708" s="21"/>
      <c r="H708" s="11"/>
      <c r="I708" s="11"/>
      <c r="J708" s="157"/>
      <c r="K708" s="11"/>
      <c r="L708" s="11"/>
      <c r="M708" s="2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</row>
    <row r="709" ht="13.5" customHeight="1">
      <c r="A709" s="11"/>
      <c r="B709" s="11"/>
      <c r="C709" s="11"/>
      <c r="D709" s="11"/>
      <c r="E709" s="11"/>
      <c r="F709" s="11"/>
      <c r="G709" s="21"/>
      <c r="H709" s="11"/>
      <c r="I709" s="11"/>
      <c r="J709" s="157"/>
      <c r="K709" s="11"/>
      <c r="L709" s="11"/>
      <c r="M709" s="2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</row>
    <row r="710" ht="13.5" customHeight="1">
      <c r="A710" s="11"/>
      <c r="B710" s="11"/>
      <c r="C710" s="11"/>
      <c r="D710" s="11"/>
      <c r="E710" s="11"/>
      <c r="F710" s="11"/>
      <c r="G710" s="21"/>
      <c r="H710" s="11"/>
      <c r="I710" s="11"/>
      <c r="J710" s="157"/>
      <c r="K710" s="11"/>
      <c r="L710" s="11"/>
      <c r="M710" s="2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</row>
    <row r="711" ht="13.5" customHeight="1">
      <c r="A711" s="11"/>
      <c r="B711" s="11"/>
      <c r="C711" s="11"/>
      <c r="D711" s="11"/>
      <c r="E711" s="11"/>
      <c r="F711" s="11"/>
      <c r="G711" s="21"/>
      <c r="H711" s="11"/>
      <c r="I711" s="11"/>
      <c r="J711" s="157"/>
      <c r="K711" s="11"/>
      <c r="L711" s="11"/>
      <c r="M711" s="2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</row>
    <row r="712" ht="13.5" customHeight="1">
      <c r="A712" s="11"/>
      <c r="B712" s="11"/>
      <c r="C712" s="11"/>
      <c r="D712" s="11"/>
      <c r="E712" s="11"/>
      <c r="F712" s="11"/>
      <c r="G712" s="21"/>
      <c r="H712" s="11"/>
      <c r="I712" s="11"/>
      <c r="J712" s="157"/>
      <c r="K712" s="11"/>
      <c r="L712" s="11"/>
      <c r="M712" s="2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</row>
    <row r="713" ht="13.5" customHeight="1">
      <c r="A713" s="11"/>
      <c r="B713" s="11"/>
      <c r="C713" s="11"/>
      <c r="D713" s="11"/>
      <c r="E713" s="11"/>
      <c r="F713" s="11"/>
      <c r="G713" s="21"/>
      <c r="H713" s="11"/>
      <c r="I713" s="11"/>
      <c r="J713" s="157"/>
      <c r="K713" s="11"/>
      <c r="L713" s="11"/>
      <c r="M713" s="2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</row>
    <row r="714" ht="13.5" customHeight="1">
      <c r="A714" s="11"/>
      <c r="B714" s="11"/>
      <c r="C714" s="11"/>
      <c r="D714" s="11"/>
      <c r="E714" s="11"/>
      <c r="F714" s="11"/>
      <c r="G714" s="21"/>
      <c r="H714" s="11"/>
      <c r="I714" s="11"/>
      <c r="J714" s="157"/>
      <c r="K714" s="11"/>
      <c r="L714" s="11"/>
      <c r="M714" s="2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</row>
    <row r="715" ht="13.5" customHeight="1">
      <c r="A715" s="11"/>
      <c r="B715" s="11"/>
      <c r="C715" s="11"/>
      <c r="D715" s="11"/>
      <c r="E715" s="11"/>
      <c r="F715" s="11"/>
      <c r="G715" s="21"/>
      <c r="H715" s="11"/>
      <c r="I715" s="11"/>
      <c r="J715" s="157"/>
      <c r="K715" s="11"/>
      <c r="L715" s="11"/>
      <c r="M715" s="2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</row>
    <row r="716" ht="13.5" customHeight="1">
      <c r="A716" s="11"/>
      <c r="B716" s="11"/>
      <c r="C716" s="11"/>
      <c r="D716" s="11"/>
      <c r="E716" s="11"/>
      <c r="F716" s="11"/>
      <c r="G716" s="21"/>
      <c r="H716" s="11"/>
      <c r="I716" s="11"/>
      <c r="J716" s="157"/>
      <c r="K716" s="11"/>
      <c r="L716" s="11"/>
      <c r="M716" s="2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</row>
    <row r="717" ht="13.5" customHeight="1">
      <c r="A717" s="11"/>
      <c r="B717" s="11"/>
      <c r="C717" s="11"/>
      <c r="D717" s="11"/>
      <c r="E717" s="11"/>
      <c r="F717" s="11"/>
      <c r="G717" s="21"/>
      <c r="H717" s="11"/>
      <c r="I717" s="11"/>
      <c r="J717" s="157"/>
      <c r="K717" s="11"/>
      <c r="L717" s="11"/>
      <c r="M717" s="2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</row>
    <row r="718" ht="13.5" customHeight="1">
      <c r="A718" s="11"/>
      <c r="B718" s="11"/>
      <c r="C718" s="11"/>
      <c r="D718" s="11"/>
      <c r="E718" s="11"/>
      <c r="F718" s="11"/>
      <c r="G718" s="21"/>
      <c r="H718" s="11"/>
      <c r="I718" s="11"/>
      <c r="J718" s="157"/>
      <c r="K718" s="11"/>
      <c r="L718" s="11"/>
      <c r="M718" s="2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</row>
    <row r="719" ht="13.5" customHeight="1">
      <c r="A719" s="11"/>
      <c r="B719" s="11"/>
      <c r="C719" s="11"/>
      <c r="D719" s="11"/>
      <c r="E719" s="11"/>
      <c r="F719" s="11"/>
      <c r="G719" s="21"/>
      <c r="H719" s="11"/>
      <c r="I719" s="11"/>
      <c r="J719" s="157"/>
      <c r="K719" s="11"/>
      <c r="L719" s="11"/>
      <c r="M719" s="2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</row>
    <row r="720" ht="13.5" customHeight="1">
      <c r="A720" s="11"/>
      <c r="B720" s="11"/>
      <c r="C720" s="11"/>
      <c r="D720" s="11"/>
      <c r="E720" s="11"/>
      <c r="F720" s="11"/>
      <c r="G720" s="21"/>
      <c r="H720" s="11"/>
      <c r="I720" s="11"/>
      <c r="J720" s="157"/>
      <c r="K720" s="11"/>
      <c r="L720" s="11"/>
      <c r="M720" s="2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</row>
    <row r="721" ht="13.5" customHeight="1">
      <c r="A721" s="11"/>
      <c r="B721" s="11"/>
      <c r="C721" s="11"/>
      <c r="D721" s="11"/>
      <c r="E721" s="11"/>
      <c r="F721" s="11"/>
      <c r="G721" s="21"/>
      <c r="H721" s="11"/>
      <c r="I721" s="11"/>
      <c r="J721" s="157"/>
      <c r="K721" s="11"/>
      <c r="L721" s="11"/>
      <c r="M721" s="2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</row>
    <row r="722" ht="13.5" customHeight="1">
      <c r="A722" s="11"/>
      <c r="B722" s="11"/>
      <c r="C722" s="11"/>
      <c r="D722" s="11"/>
      <c r="E722" s="11"/>
      <c r="F722" s="11"/>
      <c r="G722" s="21"/>
      <c r="H722" s="11"/>
      <c r="I722" s="11"/>
      <c r="J722" s="157"/>
      <c r="K722" s="11"/>
      <c r="L722" s="11"/>
      <c r="M722" s="2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</row>
    <row r="723" ht="13.5" customHeight="1">
      <c r="A723" s="11"/>
      <c r="B723" s="11"/>
      <c r="C723" s="11"/>
      <c r="D723" s="11"/>
      <c r="E723" s="11"/>
      <c r="F723" s="11"/>
      <c r="G723" s="21"/>
      <c r="H723" s="11"/>
      <c r="I723" s="11"/>
      <c r="J723" s="157"/>
      <c r="K723" s="11"/>
      <c r="L723" s="11"/>
      <c r="M723" s="2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</row>
    <row r="724" ht="13.5" customHeight="1">
      <c r="A724" s="11"/>
      <c r="B724" s="11"/>
      <c r="C724" s="11"/>
      <c r="D724" s="11"/>
      <c r="E724" s="11"/>
      <c r="F724" s="11"/>
      <c r="G724" s="21"/>
      <c r="H724" s="11"/>
      <c r="I724" s="11"/>
      <c r="J724" s="157"/>
      <c r="K724" s="11"/>
      <c r="L724" s="11"/>
      <c r="M724" s="2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</row>
    <row r="725" ht="13.5" customHeight="1">
      <c r="A725" s="11"/>
      <c r="B725" s="11"/>
      <c r="C725" s="11"/>
      <c r="D725" s="11"/>
      <c r="E725" s="11"/>
      <c r="F725" s="11"/>
      <c r="G725" s="21"/>
      <c r="H725" s="11"/>
      <c r="I725" s="11"/>
      <c r="J725" s="157"/>
      <c r="K725" s="11"/>
      <c r="L725" s="11"/>
      <c r="M725" s="2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</row>
    <row r="726" ht="13.5" customHeight="1">
      <c r="A726" s="11"/>
      <c r="B726" s="11"/>
      <c r="C726" s="11"/>
      <c r="D726" s="11"/>
      <c r="E726" s="11"/>
      <c r="F726" s="11"/>
      <c r="G726" s="21"/>
      <c r="H726" s="11"/>
      <c r="I726" s="11"/>
      <c r="J726" s="157"/>
      <c r="K726" s="11"/>
      <c r="L726" s="11"/>
      <c r="M726" s="2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</row>
    <row r="727" ht="13.5" customHeight="1">
      <c r="A727" s="11"/>
      <c r="B727" s="11"/>
      <c r="C727" s="11"/>
      <c r="D727" s="11"/>
      <c r="E727" s="11"/>
      <c r="F727" s="11"/>
      <c r="G727" s="21"/>
      <c r="H727" s="11"/>
      <c r="I727" s="11"/>
      <c r="J727" s="157"/>
      <c r="K727" s="11"/>
      <c r="L727" s="11"/>
      <c r="M727" s="2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</row>
    <row r="728" ht="13.5" customHeight="1">
      <c r="A728" s="11"/>
      <c r="B728" s="11"/>
      <c r="C728" s="11"/>
      <c r="D728" s="11"/>
      <c r="E728" s="11"/>
      <c r="F728" s="11"/>
      <c r="G728" s="21"/>
      <c r="H728" s="11"/>
      <c r="I728" s="11"/>
      <c r="J728" s="157"/>
      <c r="K728" s="11"/>
      <c r="L728" s="11"/>
      <c r="M728" s="2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</row>
    <row r="729" ht="13.5" customHeight="1">
      <c r="A729" s="11"/>
      <c r="B729" s="11"/>
      <c r="C729" s="11"/>
      <c r="D729" s="11"/>
      <c r="E729" s="11"/>
      <c r="F729" s="11"/>
      <c r="G729" s="21"/>
      <c r="H729" s="11"/>
      <c r="I729" s="11"/>
      <c r="J729" s="157"/>
      <c r="K729" s="11"/>
      <c r="L729" s="11"/>
      <c r="M729" s="2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</row>
    <row r="730" ht="13.5" customHeight="1">
      <c r="A730" s="11"/>
      <c r="B730" s="11"/>
      <c r="C730" s="11"/>
      <c r="D730" s="11"/>
      <c r="E730" s="11"/>
      <c r="F730" s="11"/>
      <c r="G730" s="21"/>
      <c r="H730" s="11"/>
      <c r="I730" s="11"/>
      <c r="J730" s="157"/>
      <c r="K730" s="11"/>
      <c r="L730" s="11"/>
      <c r="M730" s="2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</row>
    <row r="731" ht="13.5" customHeight="1">
      <c r="A731" s="11"/>
      <c r="B731" s="11"/>
      <c r="C731" s="11"/>
      <c r="D731" s="11"/>
      <c r="E731" s="11"/>
      <c r="F731" s="11"/>
      <c r="G731" s="21"/>
      <c r="H731" s="11"/>
      <c r="I731" s="11"/>
      <c r="J731" s="157"/>
      <c r="K731" s="11"/>
      <c r="L731" s="11"/>
      <c r="M731" s="2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</row>
    <row r="732" ht="13.5" customHeight="1">
      <c r="A732" s="11"/>
      <c r="B732" s="11"/>
      <c r="C732" s="11"/>
      <c r="D732" s="11"/>
      <c r="E732" s="11"/>
      <c r="F732" s="11"/>
      <c r="G732" s="21"/>
      <c r="H732" s="11"/>
      <c r="I732" s="11"/>
      <c r="J732" s="157"/>
      <c r="K732" s="11"/>
      <c r="L732" s="11"/>
      <c r="M732" s="2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</row>
    <row r="733" ht="13.5" customHeight="1">
      <c r="A733" s="11"/>
      <c r="B733" s="11"/>
      <c r="C733" s="11"/>
      <c r="D733" s="11"/>
      <c r="E733" s="11"/>
      <c r="F733" s="11"/>
      <c r="G733" s="21"/>
      <c r="H733" s="11"/>
      <c r="I733" s="11"/>
      <c r="J733" s="157"/>
      <c r="K733" s="11"/>
      <c r="L733" s="11"/>
      <c r="M733" s="2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</row>
    <row r="734" ht="13.5" customHeight="1">
      <c r="A734" s="11"/>
      <c r="B734" s="11"/>
      <c r="C734" s="11"/>
      <c r="D734" s="11"/>
      <c r="E734" s="11"/>
      <c r="F734" s="11"/>
      <c r="G734" s="21"/>
      <c r="H734" s="11"/>
      <c r="I734" s="11"/>
      <c r="J734" s="157"/>
      <c r="K734" s="11"/>
      <c r="L734" s="11"/>
      <c r="M734" s="2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</row>
    <row r="735" ht="13.5" customHeight="1">
      <c r="A735" s="11"/>
      <c r="B735" s="11"/>
      <c r="C735" s="11"/>
      <c r="D735" s="11"/>
      <c r="E735" s="11"/>
      <c r="F735" s="11"/>
      <c r="G735" s="21"/>
      <c r="H735" s="11"/>
      <c r="I735" s="11"/>
      <c r="J735" s="157"/>
      <c r="K735" s="11"/>
      <c r="L735" s="11"/>
      <c r="M735" s="2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</row>
    <row r="736" ht="13.5" customHeight="1">
      <c r="A736" s="11"/>
      <c r="B736" s="11"/>
      <c r="C736" s="11"/>
      <c r="D736" s="11"/>
      <c r="E736" s="11"/>
      <c r="F736" s="11"/>
      <c r="G736" s="21"/>
      <c r="H736" s="11"/>
      <c r="I736" s="11"/>
      <c r="J736" s="157"/>
      <c r="K736" s="11"/>
      <c r="L736" s="11"/>
      <c r="M736" s="2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</row>
    <row r="737" ht="13.5" customHeight="1">
      <c r="A737" s="11"/>
      <c r="B737" s="11"/>
      <c r="C737" s="11"/>
      <c r="D737" s="11"/>
      <c r="E737" s="11"/>
      <c r="F737" s="11"/>
      <c r="G737" s="21"/>
      <c r="H737" s="11"/>
      <c r="I737" s="11"/>
      <c r="J737" s="157"/>
      <c r="K737" s="11"/>
      <c r="L737" s="11"/>
      <c r="M737" s="2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</row>
    <row r="738" ht="13.5" customHeight="1">
      <c r="A738" s="11"/>
      <c r="B738" s="11"/>
      <c r="C738" s="11"/>
      <c r="D738" s="11"/>
      <c r="E738" s="11"/>
      <c r="F738" s="11"/>
      <c r="G738" s="21"/>
      <c r="H738" s="11"/>
      <c r="I738" s="11"/>
      <c r="J738" s="157"/>
      <c r="K738" s="11"/>
      <c r="L738" s="11"/>
      <c r="M738" s="2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</row>
    <row r="739" ht="13.5" customHeight="1">
      <c r="A739" s="11"/>
      <c r="B739" s="11"/>
      <c r="C739" s="11"/>
      <c r="D739" s="11"/>
      <c r="E739" s="11"/>
      <c r="F739" s="11"/>
      <c r="G739" s="21"/>
      <c r="H739" s="11"/>
      <c r="I739" s="11"/>
      <c r="J739" s="157"/>
      <c r="K739" s="11"/>
      <c r="L739" s="11"/>
      <c r="M739" s="2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</row>
    <row r="740" ht="13.5" customHeight="1">
      <c r="A740" s="11"/>
      <c r="B740" s="11"/>
      <c r="C740" s="11"/>
      <c r="D740" s="11"/>
      <c r="E740" s="11"/>
      <c r="F740" s="11"/>
      <c r="G740" s="21"/>
      <c r="H740" s="11"/>
      <c r="I740" s="11"/>
      <c r="J740" s="157"/>
      <c r="K740" s="11"/>
      <c r="L740" s="11"/>
      <c r="M740" s="2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</row>
    <row r="741" ht="13.5" customHeight="1">
      <c r="A741" s="11"/>
      <c r="B741" s="11"/>
      <c r="C741" s="11"/>
      <c r="D741" s="11"/>
      <c r="E741" s="11"/>
      <c r="F741" s="11"/>
      <c r="G741" s="21"/>
      <c r="H741" s="11"/>
      <c r="I741" s="11"/>
      <c r="J741" s="157"/>
      <c r="K741" s="11"/>
      <c r="L741" s="11"/>
      <c r="M741" s="2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</row>
    <row r="742" ht="13.5" customHeight="1">
      <c r="A742" s="11"/>
      <c r="B742" s="11"/>
      <c r="C742" s="11"/>
      <c r="D742" s="11"/>
      <c r="E742" s="11"/>
      <c r="F742" s="11"/>
      <c r="G742" s="21"/>
      <c r="H742" s="11"/>
      <c r="I742" s="11"/>
      <c r="J742" s="157"/>
      <c r="K742" s="11"/>
      <c r="L742" s="11"/>
      <c r="M742" s="2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</row>
    <row r="743" ht="13.5" customHeight="1">
      <c r="A743" s="11"/>
      <c r="B743" s="11"/>
      <c r="C743" s="11"/>
      <c r="D743" s="11"/>
      <c r="E743" s="11"/>
      <c r="F743" s="11"/>
      <c r="G743" s="21"/>
      <c r="H743" s="11"/>
      <c r="I743" s="11"/>
      <c r="J743" s="157"/>
      <c r="K743" s="11"/>
      <c r="L743" s="11"/>
      <c r="M743" s="2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</row>
    <row r="744" ht="13.5" customHeight="1">
      <c r="A744" s="11"/>
      <c r="B744" s="11"/>
      <c r="C744" s="11"/>
      <c r="D744" s="11"/>
      <c r="E744" s="11"/>
      <c r="F744" s="11"/>
      <c r="G744" s="21"/>
      <c r="H744" s="11"/>
      <c r="I744" s="11"/>
      <c r="J744" s="157"/>
      <c r="K744" s="11"/>
      <c r="L744" s="11"/>
      <c r="M744" s="2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</row>
    <row r="745" ht="13.5" customHeight="1">
      <c r="A745" s="11"/>
      <c r="B745" s="11"/>
      <c r="C745" s="11"/>
      <c r="D745" s="11"/>
      <c r="E745" s="11"/>
      <c r="F745" s="11"/>
      <c r="G745" s="21"/>
      <c r="H745" s="11"/>
      <c r="I745" s="11"/>
      <c r="J745" s="157"/>
      <c r="K745" s="11"/>
      <c r="L745" s="11"/>
      <c r="M745" s="2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</row>
    <row r="746" ht="13.5" customHeight="1">
      <c r="A746" s="11"/>
      <c r="B746" s="11"/>
      <c r="C746" s="11"/>
      <c r="D746" s="11"/>
      <c r="E746" s="11"/>
      <c r="F746" s="11"/>
      <c r="G746" s="21"/>
      <c r="H746" s="11"/>
      <c r="I746" s="11"/>
      <c r="J746" s="157"/>
      <c r="K746" s="11"/>
      <c r="L746" s="11"/>
      <c r="M746" s="2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</row>
    <row r="747" ht="13.5" customHeight="1">
      <c r="A747" s="11"/>
      <c r="B747" s="11"/>
      <c r="C747" s="11"/>
      <c r="D747" s="11"/>
      <c r="E747" s="11"/>
      <c r="F747" s="11"/>
      <c r="G747" s="21"/>
      <c r="H747" s="11"/>
      <c r="I747" s="11"/>
      <c r="J747" s="157"/>
      <c r="K747" s="11"/>
      <c r="L747" s="11"/>
      <c r="M747" s="2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</row>
    <row r="748" ht="13.5" customHeight="1">
      <c r="A748" s="11"/>
      <c r="B748" s="11"/>
      <c r="C748" s="11"/>
      <c r="D748" s="11"/>
      <c r="E748" s="11"/>
      <c r="F748" s="11"/>
      <c r="G748" s="21"/>
      <c r="H748" s="11"/>
      <c r="I748" s="11"/>
      <c r="J748" s="157"/>
      <c r="K748" s="11"/>
      <c r="L748" s="11"/>
      <c r="M748" s="2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</row>
    <row r="749" ht="13.5" customHeight="1">
      <c r="A749" s="11"/>
      <c r="B749" s="11"/>
      <c r="C749" s="11"/>
      <c r="D749" s="11"/>
      <c r="E749" s="11"/>
      <c r="F749" s="11"/>
      <c r="G749" s="21"/>
      <c r="H749" s="11"/>
      <c r="I749" s="11"/>
      <c r="J749" s="157"/>
      <c r="K749" s="11"/>
      <c r="L749" s="11"/>
      <c r="M749" s="2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</row>
    <row r="750" ht="13.5" customHeight="1">
      <c r="A750" s="11"/>
      <c r="B750" s="11"/>
      <c r="C750" s="11"/>
      <c r="D750" s="11"/>
      <c r="E750" s="11"/>
      <c r="F750" s="11"/>
      <c r="G750" s="21"/>
      <c r="H750" s="11"/>
      <c r="I750" s="11"/>
      <c r="J750" s="157"/>
      <c r="K750" s="11"/>
      <c r="L750" s="11"/>
      <c r="M750" s="2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</row>
    <row r="751" ht="13.5" customHeight="1">
      <c r="A751" s="11"/>
      <c r="B751" s="11"/>
      <c r="C751" s="11"/>
      <c r="D751" s="11"/>
      <c r="E751" s="11"/>
      <c r="F751" s="11"/>
      <c r="G751" s="21"/>
      <c r="H751" s="11"/>
      <c r="I751" s="11"/>
      <c r="J751" s="157"/>
      <c r="K751" s="11"/>
      <c r="L751" s="11"/>
      <c r="M751" s="2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</row>
    <row r="752" ht="13.5" customHeight="1">
      <c r="A752" s="11"/>
      <c r="B752" s="11"/>
      <c r="C752" s="11"/>
      <c r="D752" s="11"/>
      <c r="E752" s="11"/>
      <c r="F752" s="11"/>
      <c r="G752" s="21"/>
      <c r="H752" s="11"/>
      <c r="I752" s="11"/>
      <c r="J752" s="157"/>
      <c r="K752" s="11"/>
      <c r="L752" s="11"/>
      <c r="M752" s="2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</row>
    <row r="753" ht="13.5" customHeight="1">
      <c r="A753" s="11"/>
      <c r="B753" s="11"/>
      <c r="C753" s="11"/>
      <c r="D753" s="11"/>
      <c r="E753" s="11"/>
      <c r="F753" s="11"/>
      <c r="G753" s="21"/>
      <c r="H753" s="11"/>
      <c r="I753" s="11"/>
      <c r="J753" s="157"/>
      <c r="K753" s="11"/>
      <c r="L753" s="11"/>
      <c r="M753" s="2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</row>
    <row r="754" ht="13.5" customHeight="1">
      <c r="A754" s="11"/>
      <c r="B754" s="11"/>
      <c r="C754" s="11"/>
      <c r="D754" s="11"/>
      <c r="E754" s="11"/>
      <c r="F754" s="11"/>
      <c r="G754" s="21"/>
      <c r="H754" s="11"/>
      <c r="I754" s="11"/>
      <c r="J754" s="157"/>
      <c r="K754" s="11"/>
      <c r="L754" s="11"/>
      <c r="M754" s="2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</row>
    <row r="755" ht="13.5" customHeight="1">
      <c r="A755" s="11"/>
      <c r="B755" s="11"/>
      <c r="C755" s="11"/>
      <c r="D755" s="11"/>
      <c r="E755" s="11"/>
      <c r="F755" s="11"/>
      <c r="G755" s="21"/>
      <c r="H755" s="11"/>
      <c r="I755" s="11"/>
      <c r="J755" s="157"/>
      <c r="K755" s="11"/>
      <c r="L755" s="11"/>
      <c r="M755" s="2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</row>
    <row r="756" ht="13.5" customHeight="1">
      <c r="A756" s="11"/>
      <c r="B756" s="11"/>
      <c r="C756" s="11"/>
      <c r="D756" s="11"/>
      <c r="E756" s="11"/>
      <c r="F756" s="11"/>
      <c r="G756" s="21"/>
      <c r="H756" s="11"/>
      <c r="I756" s="11"/>
      <c r="J756" s="157"/>
      <c r="K756" s="11"/>
      <c r="L756" s="11"/>
      <c r="M756" s="2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</row>
    <row r="757" ht="13.5" customHeight="1">
      <c r="A757" s="11"/>
      <c r="B757" s="11"/>
      <c r="C757" s="11"/>
      <c r="D757" s="11"/>
      <c r="E757" s="11"/>
      <c r="F757" s="11"/>
      <c r="G757" s="21"/>
      <c r="H757" s="11"/>
      <c r="I757" s="11"/>
      <c r="J757" s="157"/>
      <c r="K757" s="11"/>
      <c r="L757" s="11"/>
      <c r="M757" s="2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</row>
    <row r="758" ht="13.5" customHeight="1">
      <c r="A758" s="11"/>
      <c r="B758" s="11"/>
      <c r="C758" s="11"/>
      <c r="D758" s="11"/>
      <c r="E758" s="11"/>
      <c r="F758" s="11"/>
      <c r="G758" s="21"/>
      <c r="H758" s="11"/>
      <c r="I758" s="11"/>
      <c r="J758" s="157"/>
      <c r="K758" s="11"/>
      <c r="L758" s="11"/>
      <c r="M758" s="2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</row>
    <row r="759" ht="13.5" customHeight="1">
      <c r="A759" s="11"/>
      <c r="B759" s="11"/>
      <c r="C759" s="11"/>
      <c r="D759" s="11"/>
      <c r="E759" s="11"/>
      <c r="F759" s="11"/>
      <c r="G759" s="21"/>
      <c r="H759" s="11"/>
      <c r="I759" s="11"/>
      <c r="J759" s="157"/>
      <c r="K759" s="11"/>
      <c r="L759" s="11"/>
      <c r="M759" s="2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</row>
    <row r="760" ht="13.5" customHeight="1">
      <c r="A760" s="11"/>
      <c r="B760" s="11"/>
      <c r="C760" s="11"/>
      <c r="D760" s="11"/>
      <c r="E760" s="11"/>
      <c r="F760" s="11"/>
      <c r="G760" s="21"/>
      <c r="H760" s="11"/>
      <c r="I760" s="11"/>
      <c r="J760" s="157"/>
      <c r="K760" s="11"/>
      <c r="L760" s="11"/>
      <c r="M760" s="2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</row>
    <row r="761" ht="13.5" customHeight="1">
      <c r="A761" s="11"/>
      <c r="B761" s="11"/>
      <c r="C761" s="11"/>
      <c r="D761" s="11"/>
      <c r="E761" s="11"/>
      <c r="F761" s="11"/>
      <c r="G761" s="21"/>
      <c r="H761" s="11"/>
      <c r="I761" s="11"/>
      <c r="J761" s="157"/>
      <c r="K761" s="11"/>
      <c r="L761" s="11"/>
      <c r="M761" s="2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</row>
    <row r="762" ht="13.5" customHeight="1">
      <c r="A762" s="11"/>
      <c r="B762" s="11"/>
      <c r="C762" s="11"/>
      <c r="D762" s="11"/>
      <c r="E762" s="11"/>
      <c r="F762" s="11"/>
      <c r="G762" s="21"/>
      <c r="H762" s="11"/>
      <c r="I762" s="11"/>
      <c r="J762" s="157"/>
      <c r="K762" s="11"/>
      <c r="L762" s="11"/>
      <c r="M762" s="2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</row>
    <row r="763" ht="13.5" customHeight="1">
      <c r="A763" s="11"/>
      <c r="B763" s="11"/>
      <c r="C763" s="11"/>
      <c r="D763" s="11"/>
      <c r="E763" s="11"/>
      <c r="F763" s="11"/>
      <c r="G763" s="21"/>
      <c r="H763" s="11"/>
      <c r="I763" s="11"/>
      <c r="J763" s="157"/>
      <c r="K763" s="11"/>
      <c r="L763" s="11"/>
      <c r="M763" s="2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</row>
    <row r="764" ht="13.5" customHeight="1">
      <c r="A764" s="11"/>
      <c r="B764" s="11"/>
      <c r="C764" s="11"/>
      <c r="D764" s="11"/>
      <c r="E764" s="11"/>
      <c r="F764" s="11"/>
      <c r="G764" s="21"/>
      <c r="H764" s="11"/>
      <c r="I764" s="11"/>
      <c r="J764" s="157"/>
      <c r="K764" s="11"/>
      <c r="L764" s="11"/>
      <c r="M764" s="2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</row>
    <row r="765" ht="13.5" customHeight="1">
      <c r="A765" s="11"/>
      <c r="B765" s="11"/>
      <c r="C765" s="11"/>
      <c r="D765" s="11"/>
      <c r="E765" s="11"/>
      <c r="F765" s="11"/>
      <c r="G765" s="21"/>
      <c r="H765" s="11"/>
      <c r="I765" s="11"/>
      <c r="J765" s="157"/>
      <c r="K765" s="11"/>
      <c r="L765" s="11"/>
      <c r="M765" s="2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</row>
    <row r="766" ht="13.5" customHeight="1">
      <c r="A766" s="11"/>
      <c r="B766" s="11"/>
      <c r="C766" s="11"/>
      <c r="D766" s="11"/>
      <c r="E766" s="11"/>
      <c r="F766" s="11"/>
      <c r="G766" s="21"/>
      <c r="H766" s="11"/>
      <c r="I766" s="11"/>
      <c r="J766" s="157"/>
      <c r="K766" s="11"/>
      <c r="L766" s="11"/>
      <c r="M766" s="2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</row>
    <row r="767" ht="13.5" customHeight="1">
      <c r="A767" s="11"/>
      <c r="B767" s="11"/>
      <c r="C767" s="11"/>
      <c r="D767" s="11"/>
      <c r="E767" s="11"/>
      <c r="F767" s="11"/>
      <c r="G767" s="21"/>
      <c r="H767" s="11"/>
      <c r="I767" s="11"/>
      <c r="J767" s="157"/>
      <c r="K767" s="11"/>
      <c r="L767" s="11"/>
      <c r="M767" s="2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</row>
    <row r="768" ht="13.5" customHeight="1">
      <c r="A768" s="11"/>
      <c r="B768" s="11"/>
      <c r="C768" s="11"/>
      <c r="D768" s="11"/>
      <c r="E768" s="11"/>
      <c r="F768" s="11"/>
      <c r="G768" s="21"/>
      <c r="H768" s="11"/>
      <c r="I768" s="11"/>
      <c r="J768" s="157"/>
      <c r="K768" s="11"/>
      <c r="L768" s="11"/>
      <c r="M768" s="2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</row>
    <row r="769" ht="13.5" customHeight="1">
      <c r="A769" s="11"/>
      <c r="B769" s="11"/>
      <c r="C769" s="11"/>
      <c r="D769" s="11"/>
      <c r="E769" s="11"/>
      <c r="F769" s="11"/>
      <c r="G769" s="21"/>
      <c r="H769" s="11"/>
      <c r="I769" s="11"/>
      <c r="J769" s="157"/>
      <c r="K769" s="11"/>
      <c r="L769" s="11"/>
      <c r="M769" s="2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</row>
    <row r="770" ht="13.5" customHeight="1">
      <c r="A770" s="11"/>
      <c r="B770" s="11"/>
      <c r="C770" s="11"/>
      <c r="D770" s="11"/>
      <c r="E770" s="11"/>
      <c r="F770" s="11"/>
      <c r="G770" s="21"/>
      <c r="H770" s="11"/>
      <c r="I770" s="11"/>
      <c r="J770" s="157"/>
      <c r="K770" s="11"/>
      <c r="L770" s="11"/>
      <c r="M770" s="2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</row>
    <row r="771" ht="13.5" customHeight="1">
      <c r="A771" s="11"/>
      <c r="B771" s="11"/>
      <c r="C771" s="11"/>
      <c r="D771" s="11"/>
      <c r="E771" s="11"/>
      <c r="F771" s="11"/>
      <c r="G771" s="21"/>
      <c r="H771" s="11"/>
      <c r="I771" s="11"/>
      <c r="J771" s="157"/>
      <c r="K771" s="11"/>
      <c r="L771" s="11"/>
      <c r="M771" s="2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</row>
    <row r="772" ht="13.5" customHeight="1">
      <c r="A772" s="11"/>
      <c r="B772" s="11"/>
      <c r="C772" s="11"/>
      <c r="D772" s="11"/>
      <c r="E772" s="11"/>
      <c r="F772" s="11"/>
      <c r="G772" s="21"/>
      <c r="H772" s="11"/>
      <c r="I772" s="11"/>
      <c r="J772" s="157"/>
      <c r="K772" s="11"/>
      <c r="L772" s="11"/>
      <c r="M772" s="2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</row>
    <row r="773" ht="13.5" customHeight="1">
      <c r="A773" s="11"/>
      <c r="B773" s="11"/>
      <c r="C773" s="11"/>
      <c r="D773" s="11"/>
      <c r="E773" s="11"/>
      <c r="F773" s="11"/>
      <c r="G773" s="21"/>
      <c r="H773" s="11"/>
      <c r="I773" s="11"/>
      <c r="J773" s="157"/>
      <c r="K773" s="11"/>
      <c r="L773" s="11"/>
      <c r="M773" s="2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</row>
    <row r="774" ht="13.5" customHeight="1">
      <c r="A774" s="11"/>
      <c r="B774" s="11"/>
      <c r="C774" s="11"/>
      <c r="D774" s="11"/>
      <c r="E774" s="11"/>
      <c r="F774" s="11"/>
      <c r="G774" s="21"/>
      <c r="H774" s="11"/>
      <c r="I774" s="11"/>
      <c r="J774" s="157"/>
      <c r="K774" s="11"/>
      <c r="L774" s="11"/>
      <c r="M774" s="2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</row>
    <row r="775" ht="13.5" customHeight="1">
      <c r="A775" s="11"/>
      <c r="B775" s="11"/>
      <c r="C775" s="11"/>
      <c r="D775" s="11"/>
      <c r="E775" s="11"/>
      <c r="F775" s="11"/>
      <c r="G775" s="21"/>
      <c r="H775" s="11"/>
      <c r="I775" s="11"/>
      <c r="J775" s="157"/>
      <c r="K775" s="11"/>
      <c r="L775" s="11"/>
      <c r="M775" s="2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</row>
    <row r="776" ht="13.5" customHeight="1">
      <c r="A776" s="11"/>
      <c r="B776" s="11"/>
      <c r="C776" s="11"/>
      <c r="D776" s="11"/>
      <c r="E776" s="11"/>
      <c r="F776" s="11"/>
      <c r="G776" s="21"/>
      <c r="H776" s="11"/>
      <c r="I776" s="11"/>
      <c r="J776" s="157"/>
      <c r="K776" s="11"/>
      <c r="L776" s="11"/>
      <c r="M776" s="2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</row>
    <row r="777" ht="13.5" customHeight="1">
      <c r="A777" s="11"/>
      <c r="B777" s="11"/>
      <c r="C777" s="11"/>
      <c r="D777" s="11"/>
      <c r="E777" s="11"/>
      <c r="F777" s="11"/>
      <c r="G777" s="21"/>
      <c r="H777" s="11"/>
      <c r="I777" s="11"/>
      <c r="J777" s="157"/>
      <c r="K777" s="11"/>
      <c r="L777" s="11"/>
      <c r="M777" s="2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</row>
    <row r="778" ht="13.5" customHeight="1">
      <c r="A778" s="11"/>
      <c r="B778" s="11"/>
      <c r="C778" s="11"/>
      <c r="D778" s="11"/>
      <c r="E778" s="11"/>
      <c r="F778" s="11"/>
      <c r="G778" s="21"/>
      <c r="H778" s="11"/>
      <c r="I778" s="11"/>
      <c r="J778" s="157"/>
      <c r="K778" s="11"/>
      <c r="L778" s="11"/>
      <c r="M778" s="2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</row>
    <row r="779" ht="13.5" customHeight="1">
      <c r="A779" s="11"/>
      <c r="B779" s="11"/>
      <c r="C779" s="11"/>
      <c r="D779" s="11"/>
      <c r="E779" s="11"/>
      <c r="F779" s="11"/>
      <c r="G779" s="21"/>
      <c r="H779" s="11"/>
      <c r="I779" s="11"/>
      <c r="J779" s="157"/>
      <c r="K779" s="11"/>
      <c r="L779" s="11"/>
      <c r="M779" s="2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</row>
    <row r="780" ht="13.5" customHeight="1">
      <c r="A780" s="11"/>
      <c r="B780" s="11"/>
      <c r="C780" s="11"/>
      <c r="D780" s="11"/>
      <c r="E780" s="11"/>
      <c r="F780" s="11"/>
      <c r="G780" s="21"/>
      <c r="H780" s="11"/>
      <c r="I780" s="11"/>
      <c r="J780" s="157"/>
      <c r="K780" s="11"/>
      <c r="L780" s="11"/>
      <c r="M780" s="2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</row>
    <row r="781" ht="13.5" customHeight="1">
      <c r="A781" s="11"/>
      <c r="B781" s="11"/>
      <c r="C781" s="11"/>
      <c r="D781" s="11"/>
      <c r="E781" s="11"/>
      <c r="F781" s="11"/>
      <c r="G781" s="21"/>
      <c r="H781" s="11"/>
      <c r="I781" s="11"/>
      <c r="J781" s="157"/>
      <c r="K781" s="11"/>
      <c r="L781" s="11"/>
      <c r="M781" s="2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</row>
    <row r="782" ht="13.5" customHeight="1">
      <c r="A782" s="11"/>
      <c r="B782" s="11"/>
      <c r="C782" s="11"/>
      <c r="D782" s="11"/>
      <c r="E782" s="11"/>
      <c r="F782" s="11"/>
      <c r="G782" s="21"/>
      <c r="H782" s="11"/>
      <c r="I782" s="11"/>
      <c r="J782" s="157"/>
      <c r="K782" s="11"/>
      <c r="L782" s="11"/>
      <c r="M782" s="2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</row>
    <row r="783" ht="13.5" customHeight="1">
      <c r="A783" s="11"/>
      <c r="B783" s="11"/>
      <c r="C783" s="11"/>
      <c r="D783" s="11"/>
      <c r="E783" s="11"/>
      <c r="F783" s="11"/>
      <c r="G783" s="21"/>
      <c r="H783" s="11"/>
      <c r="I783" s="11"/>
      <c r="J783" s="157"/>
      <c r="K783" s="11"/>
      <c r="L783" s="11"/>
      <c r="M783" s="2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</row>
    <row r="784" ht="13.5" customHeight="1">
      <c r="A784" s="11"/>
      <c r="B784" s="11"/>
      <c r="C784" s="11"/>
      <c r="D784" s="11"/>
      <c r="E784" s="11"/>
      <c r="F784" s="11"/>
      <c r="G784" s="21"/>
      <c r="H784" s="11"/>
      <c r="I784" s="11"/>
      <c r="J784" s="157"/>
      <c r="K784" s="11"/>
      <c r="L784" s="11"/>
      <c r="M784" s="2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</row>
    <row r="785" ht="13.5" customHeight="1">
      <c r="A785" s="11"/>
      <c r="B785" s="11"/>
      <c r="C785" s="11"/>
      <c r="D785" s="11"/>
      <c r="E785" s="11"/>
      <c r="F785" s="11"/>
      <c r="G785" s="21"/>
      <c r="H785" s="11"/>
      <c r="I785" s="11"/>
      <c r="J785" s="157"/>
      <c r="K785" s="11"/>
      <c r="L785" s="11"/>
      <c r="M785" s="2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</row>
    <row r="786" ht="13.5" customHeight="1">
      <c r="A786" s="11"/>
      <c r="B786" s="11"/>
      <c r="C786" s="11"/>
      <c r="D786" s="11"/>
      <c r="E786" s="11"/>
      <c r="F786" s="11"/>
      <c r="G786" s="21"/>
      <c r="H786" s="11"/>
      <c r="I786" s="11"/>
      <c r="J786" s="157"/>
      <c r="K786" s="11"/>
      <c r="L786" s="11"/>
      <c r="M786" s="2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</row>
    <row r="787" ht="13.5" customHeight="1">
      <c r="A787" s="11"/>
      <c r="B787" s="11"/>
      <c r="C787" s="11"/>
      <c r="D787" s="11"/>
      <c r="E787" s="11"/>
      <c r="F787" s="11"/>
      <c r="G787" s="21"/>
      <c r="H787" s="11"/>
      <c r="I787" s="11"/>
      <c r="J787" s="157"/>
      <c r="K787" s="11"/>
      <c r="L787" s="11"/>
      <c r="M787" s="2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</row>
    <row r="788" ht="13.5" customHeight="1">
      <c r="A788" s="11"/>
      <c r="B788" s="11"/>
      <c r="C788" s="11"/>
      <c r="D788" s="11"/>
      <c r="E788" s="11"/>
      <c r="F788" s="11"/>
      <c r="G788" s="21"/>
      <c r="H788" s="11"/>
      <c r="I788" s="11"/>
      <c r="J788" s="157"/>
      <c r="K788" s="11"/>
      <c r="L788" s="11"/>
      <c r="M788" s="2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</row>
    <row r="789" ht="13.5" customHeight="1">
      <c r="A789" s="11"/>
      <c r="B789" s="11"/>
      <c r="C789" s="11"/>
      <c r="D789" s="11"/>
      <c r="E789" s="11"/>
      <c r="F789" s="11"/>
      <c r="G789" s="21"/>
      <c r="H789" s="11"/>
      <c r="I789" s="11"/>
      <c r="J789" s="157"/>
      <c r="K789" s="11"/>
      <c r="L789" s="11"/>
      <c r="M789" s="2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</row>
    <row r="790" ht="13.5" customHeight="1">
      <c r="A790" s="11"/>
      <c r="B790" s="11"/>
      <c r="C790" s="11"/>
      <c r="D790" s="11"/>
      <c r="E790" s="11"/>
      <c r="F790" s="11"/>
      <c r="G790" s="21"/>
      <c r="H790" s="11"/>
      <c r="I790" s="11"/>
      <c r="J790" s="157"/>
      <c r="K790" s="11"/>
      <c r="L790" s="11"/>
      <c r="M790" s="2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</row>
    <row r="791" ht="13.5" customHeight="1">
      <c r="A791" s="11"/>
      <c r="B791" s="11"/>
      <c r="C791" s="11"/>
      <c r="D791" s="11"/>
      <c r="E791" s="11"/>
      <c r="F791" s="11"/>
      <c r="G791" s="21"/>
      <c r="H791" s="11"/>
      <c r="I791" s="11"/>
      <c r="J791" s="157"/>
      <c r="K791" s="11"/>
      <c r="L791" s="11"/>
      <c r="M791" s="2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</row>
    <row r="792" ht="13.5" customHeight="1">
      <c r="A792" s="11"/>
      <c r="B792" s="11"/>
      <c r="C792" s="11"/>
      <c r="D792" s="11"/>
      <c r="E792" s="11"/>
      <c r="F792" s="11"/>
      <c r="G792" s="21"/>
      <c r="H792" s="11"/>
      <c r="I792" s="11"/>
      <c r="J792" s="157"/>
      <c r="K792" s="11"/>
      <c r="L792" s="11"/>
      <c r="M792" s="2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</row>
    <row r="793" ht="13.5" customHeight="1">
      <c r="A793" s="11"/>
      <c r="B793" s="11"/>
      <c r="C793" s="11"/>
      <c r="D793" s="11"/>
      <c r="E793" s="11"/>
      <c r="F793" s="11"/>
      <c r="G793" s="21"/>
      <c r="H793" s="11"/>
      <c r="I793" s="11"/>
      <c r="J793" s="157"/>
      <c r="K793" s="11"/>
      <c r="L793" s="11"/>
      <c r="M793" s="2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</row>
    <row r="794" ht="13.5" customHeight="1">
      <c r="A794" s="11"/>
      <c r="B794" s="11"/>
      <c r="C794" s="11"/>
      <c r="D794" s="11"/>
      <c r="E794" s="11"/>
      <c r="F794" s="11"/>
      <c r="G794" s="21"/>
      <c r="H794" s="11"/>
      <c r="I794" s="11"/>
      <c r="J794" s="157"/>
      <c r="K794" s="11"/>
      <c r="L794" s="11"/>
      <c r="M794" s="2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</row>
    <row r="795" ht="13.5" customHeight="1">
      <c r="A795" s="11"/>
      <c r="B795" s="11"/>
      <c r="C795" s="11"/>
      <c r="D795" s="11"/>
      <c r="E795" s="11"/>
      <c r="F795" s="11"/>
      <c r="G795" s="21"/>
      <c r="H795" s="11"/>
      <c r="I795" s="11"/>
      <c r="J795" s="157"/>
      <c r="K795" s="11"/>
      <c r="L795" s="11"/>
      <c r="M795" s="2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</row>
    <row r="796" ht="13.5" customHeight="1">
      <c r="A796" s="11"/>
      <c r="B796" s="11"/>
      <c r="C796" s="11"/>
      <c r="D796" s="11"/>
      <c r="E796" s="11"/>
      <c r="F796" s="11"/>
      <c r="G796" s="21"/>
      <c r="H796" s="11"/>
      <c r="I796" s="11"/>
      <c r="J796" s="157"/>
      <c r="K796" s="11"/>
      <c r="L796" s="11"/>
      <c r="M796" s="2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</row>
    <row r="797" ht="13.5" customHeight="1">
      <c r="A797" s="11"/>
      <c r="B797" s="11"/>
      <c r="C797" s="11"/>
      <c r="D797" s="11"/>
      <c r="E797" s="11"/>
      <c r="F797" s="11"/>
      <c r="G797" s="21"/>
      <c r="H797" s="11"/>
      <c r="I797" s="11"/>
      <c r="J797" s="157"/>
      <c r="K797" s="11"/>
      <c r="L797" s="11"/>
      <c r="M797" s="2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</row>
    <row r="798" ht="13.5" customHeight="1">
      <c r="A798" s="11"/>
      <c r="B798" s="11"/>
      <c r="C798" s="11"/>
      <c r="D798" s="11"/>
      <c r="E798" s="11"/>
      <c r="F798" s="11"/>
      <c r="G798" s="21"/>
      <c r="H798" s="11"/>
      <c r="I798" s="11"/>
      <c r="J798" s="157"/>
      <c r="K798" s="11"/>
      <c r="L798" s="11"/>
      <c r="M798" s="2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</row>
    <row r="799" ht="13.5" customHeight="1">
      <c r="A799" s="11"/>
      <c r="B799" s="11"/>
      <c r="C799" s="11"/>
      <c r="D799" s="11"/>
      <c r="E799" s="11"/>
      <c r="F799" s="11"/>
      <c r="G799" s="21"/>
      <c r="H799" s="11"/>
      <c r="I799" s="11"/>
      <c r="J799" s="157"/>
      <c r="K799" s="11"/>
      <c r="L799" s="11"/>
      <c r="M799" s="2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</row>
    <row r="800" ht="13.5" customHeight="1">
      <c r="A800" s="11"/>
      <c r="B800" s="11"/>
      <c r="C800" s="11"/>
      <c r="D800" s="11"/>
      <c r="E800" s="11"/>
      <c r="F800" s="11"/>
      <c r="G800" s="21"/>
      <c r="H800" s="11"/>
      <c r="I800" s="11"/>
      <c r="J800" s="157"/>
      <c r="K800" s="11"/>
      <c r="L800" s="11"/>
      <c r="M800" s="2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</row>
    <row r="801" ht="13.5" customHeight="1">
      <c r="A801" s="11"/>
      <c r="B801" s="11"/>
      <c r="C801" s="11"/>
      <c r="D801" s="11"/>
      <c r="E801" s="11"/>
      <c r="F801" s="11"/>
      <c r="G801" s="21"/>
      <c r="H801" s="11"/>
      <c r="I801" s="11"/>
      <c r="J801" s="157"/>
      <c r="K801" s="11"/>
      <c r="L801" s="11"/>
      <c r="M801" s="2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</row>
    <row r="802" ht="13.5" customHeight="1">
      <c r="A802" s="11"/>
      <c r="B802" s="11"/>
      <c r="C802" s="11"/>
      <c r="D802" s="11"/>
      <c r="E802" s="11"/>
      <c r="F802" s="11"/>
      <c r="G802" s="21"/>
      <c r="H802" s="11"/>
      <c r="I802" s="11"/>
      <c r="J802" s="157"/>
      <c r="K802" s="11"/>
      <c r="L802" s="11"/>
      <c r="M802" s="2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</row>
    <row r="803" ht="13.5" customHeight="1">
      <c r="A803" s="11"/>
      <c r="B803" s="11"/>
      <c r="C803" s="11"/>
      <c r="D803" s="11"/>
      <c r="E803" s="11"/>
      <c r="F803" s="11"/>
      <c r="G803" s="21"/>
      <c r="H803" s="11"/>
      <c r="I803" s="11"/>
      <c r="J803" s="157"/>
      <c r="K803" s="11"/>
      <c r="L803" s="11"/>
      <c r="M803" s="2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</row>
    <row r="804" ht="13.5" customHeight="1">
      <c r="A804" s="11"/>
      <c r="B804" s="11"/>
      <c r="C804" s="11"/>
      <c r="D804" s="11"/>
      <c r="E804" s="11"/>
      <c r="F804" s="11"/>
      <c r="G804" s="21"/>
      <c r="H804" s="11"/>
      <c r="I804" s="11"/>
      <c r="J804" s="157"/>
      <c r="K804" s="11"/>
      <c r="L804" s="11"/>
      <c r="M804" s="2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</row>
    <row r="805" ht="13.5" customHeight="1">
      <c r="A805" s="11"/>
      <c r="B805" s="11"/>
      <c r="C805" s="11"/>
      <c r="D805" s="11"/>
      <c r="E805" s="11"/>
      <c r="F805" s="11"/>
      <c r="G805" s="21"/>
      <c r="H805" s="11"/>
      <c r="I805" s="11"/>
      <c r="J805" s="157"/>
      <c r="K805" s="11"/>
      <c r="L805" s="11"/>
      <c r="M805" s="2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</row>
    <row r="806" ht="13.5" customHeight="1">
      <c r="A806" s="11"/>
      <c r="B806" s="11"/>
      <c r="C806" s="11"/>
      <c r="D806" s="11"/>
      <c r="E806" s="11"/>
      <c r="F806" s="11"/>
      <c r="G806" s="21"/>
      <c r="H806" s="11"/>
      <c r="I806" s="11"/>
      <c r="J806" s="157"/>
      <c r="K806" s="11"/>
      <c r="L806" s="11"/>
      <c r="M806" s="2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</row>
    <row r="807" ht="13.5" customHeight="1">
      <c r="A807" s="11"/>
      <c r="B807" s="11"/>
      <c r="C807" s="11"/>
      <c r="D807" s="11"/>
      <c r="E807" s="11"/>
      <c r="F807" s="11"/>
      <c r="G807" s="21"/>
      <c r="H807" s="11"/>
      <c r="I807" s="11"/>
      <c r="J807" s="157"/>
      <c r="K807" s="11"/>
      <c r="L807" s="11"/>
      <c r="M807" s="2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</row>
    <row r="808" ht="13.5" customHeight="1">
      <c r="A808" s="11"/>
      <c r="B808" s="11"/>
      <c r="C808" s="11"/>
      <c r="D808" s="11"/>
      <c r="E808" s="11"/>
      <c r="F808" s="11"/>
      <c r="G808" s="21"/>
      <c r="H808" s="11"/>
      <c r="I808" s="11"/>
      <c r="J808" s="157"/>
      <c r="K808" s="11"/>
      <c r="L808" s="11"/>
      <c r="M808" s="2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</row>
    <row r="809" ht="13.5" customHeight="1">
      <c r="A809" s="11"/>
      <c r="B809" s="11"/>
      <c r="C809" s="11"/>
      <c r="D809" s="11"/>
      <c r="E809" s="11"/>
      <c r="F809" s="11"/>
      <c r="G809" s="21"/>
      <c r="H809" s="11"/>
      <c r="I809" s="11"/>
      <c r="J809" s="157"/>
      <c r="K809" s="11"/>
      <c r="L809" s="11"/>
      <c r="M809" s="2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</row>
    <row r="810" ht="13.5" customHeight="1">
      <c r="A810" s="11"/>
      <c r="B810" s="11"/>
      <c r="C810" s="11"/>
      <c r="D810" s="11"/>
      <c r="E810" s="11"/>
      <c r="F810" s="11"/>
      <c r="G810" s="21"/>
      <c r="H810" s="11"/>
      <c r="I810" s="11"/>
      <c r="J810" s="157"/>
      <c r="K810" s="11"/>
      <c r="L810" s="11"/>
      <c r="M810" s="2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</row>
    <row r="811" ht="13.5" customHeight="1">
      <c r="A811" s="11"/>
      <c r="B811" s="11"/>
      <c r="C811" s="11"/>
      <c r="D811" s="11"/>
      <c r="E811" s="11"/>
      <c r="F811" s="11"/>
      <c r="G811" s="21"/>
      <c r="H811" s="11"/>
      <c r="I811" s="11"/>
      <c r="J811" s="157"/>
      <c r="K811" s="11"/>
      <c r="L811" s="11"/>
      <c r="M811" s="2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</row>
    <row r="812" ht="13.5" customHeight="1">
      <c r="A812" s="11"/>
      <c r="B812" s="11"/>
      <c r="C812" s="11"/>
      <c r="D812" s="11"/>
      <c r="E812" s="11"/>
      <c r="F812" s="11"/>
      <c r="G812" s="21"/>
      <c r="H812" s="11"/>
      <c r="I812" s="11"/>
      <c r="J812" s="157"/>
      <c r="K812" s="11"/>
      <c r="L812" s="11"/>
      <c r="M812" s="2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</row>
    <row r="813" ht="13.5" customHeight="1">
      <c r="A813" s="11"/>
      <c r="B813" s="11"/>
      <c r="C813" s="11"/>
      <c r="D813" s="11"/>
      <c r="E813" s="11"/>
      <c r="F813" s="11"/>
      <c r="G813" s="21"/>
      <c r="H813" s="11"/>
      <c r="I813" s="11"/>
      <c r="J813" s="157"/>
      <c r="K813" s="11"/>
      <c r="L813" s="11"/>
      <c r="M813" s="2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</row>
    <row r="814" ht="13.5" customHeight="1">
      <c r="A814" s="11"/>
      <c r="B814" s="11"/>
      <c r="C814" s="11"/>
      <c r="D814" s="11"/>
      <c r="E814" s="11"/>
      <c r="F814" s="11"/>
      <c r="G814" s="21"/>
      <c r="H814" s="11"/>
      <c r="I814" s="11"/>
      <c r="J814" s="157"/>
      <c r="K814" s="11"/>
      <c r="L814" s="11"/>
      <c r="M814" s="2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</row>
    <row r="815" ht="13.5" customHeight="1">
      <c r="A815" s="11"/>
      <c r="B815" s="11"/>
      <c r="C815" s="11"/>
      <c r="D815" s="11"/>
      <c r="E815" s="11"/>
      <c r="F815" s="11"/>
      <c r="G815" s="21"/>
      <c r="H815" s="11"/>
      <c r="I815" s="11"/>
      <c r="J815" s="157"/>
      <c r="K815" s="11"/>
      <c r="L815" s="11"/>
      <c r="M815" s="2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</row>
    <row r="816" ht="13.5" customHeight="1">
      <c r="A816" s="11"/>
      <c r="B816" s="11"/>
      <c r="C816" s="11"/>
      <c r="D816" s="11"/>
      <c r="E816" s="11"/>
      <c r="F816" s="11"/>
      <c r="G816" s="21"/>
      <c r="H816" s="11"/>
      <c r="I816" s="11"/>
      <c r="J816" s="157"/>
      <c r="K816" s="11"/>
      <c r="L816" s="11"/>
      <c r="M816" s="2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</row>
    <row r="817" ht="13.5" customHeight="1">
      <c r="A817" s="11"/>
      <c r="B817" s="11"/>
      <c r="C817" s="11"/>
      <c r="D817" s="11"/>
      <c r="E817" s="11"/>
      <c r="F817" s="11"/>
      <c r="G817" s="21"/>
      <c r="H817" s="11"/>
      <c r="I817" s="11"/>
      <c r="J817" s="157"/>
      <c r="K817" s="11"/>
      <c r="L817" s="11"/>
      <c r="M817" s="2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</row>
    <row r="818" ht="13.5" customHeight="1">
      <c r="A818" s="11"/>
      <c r="B818" s="11"/>
      <c r="C818" s="11"/>
      <c r="D818" s="11"/>
      <c r="E818" s="11"/>
      <c r="F818" s="11"/>
      <c r="G818" s="21"/>
      <c r="H818" s="11"/>
      <c r="I818" s="11"/>
      <c r="J818" s="157"/>
      <c r="K818" s="11"/>
      <c r="L818" s="11"/>
      <c r="M818" s="2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</row>
    <row r="819" ht="13.5" customHeight="1">
      <c r="A819" s="11"/>
      <c r="B819" s="11"/>
      <c r="C819" s="11"/>
      <c r="D819" s="11"/>
      <c r="E819" s="11"/>
      <c r="F819" s="11"/>
      <c r="G819" s="21"/>
      <c r="H819" s="11"/>
      <c r="I819" s="11"/>
      <c r="J819" s="157"/>
      <c r="K819" s="11"/>
      <c r="L819" s="11"/>
      <c r="M819" s="2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</row>
    <row r="820" ht="13.5" customHeight="1">
      <c r="A820" s="11"/>
      <c r="B820" s="11"/>
      <c r="C820" s="11"/>
      <c r="D820" s="11"/>
      <c r="E820" s="11"/>
      <c r="F820" s="11"/>
      <c r="G820" s="21"/>
      <c r="H820" s="11"/>
      <c r="I820" s="11"/>
      <c r="J820" s="157"/>
      <c r="K820" s="11"/>
      <c r="L820" s="11"/>
      <c r="M820" s="2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</row>
    <row r="821" ht="13.5" customHeight="1">
      <c r="A821" s="11"/>
      <c r="B821" s="11"/>
      <c r="C821" s="11"/>
      <c r="D821" s="11"/>
      <c r="E821" s="11"/>
      <c r="F821" s="11"/>
      <c r="G821" s="21"/>
      <c r="H821" s="11"/>
      <c r="I821" s="11"/>
      <c r="J821" s="157"/>
      <c r="K821" s="11"/>
      <c r="L821" s="11"/>
      <c r="M821" s="2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</row>
    <row r="822" ht="13.5" customHeight="1">
      <c r="A822" s="11"/>
      <c r="B822" s="11"/>
      <c r="C822" s="11"/>
      <c r="D822" s="11"/>
      <c r="E822" s="11"/>
      <c r="F822" s="11"/>
      <c r="G822" s="21"/>
      <c r="H822" s="11"/>
      <c r="I822" s="11"/>
      <c r="J822" s="157"/>
      <c r="K822" s="11"/>
      <c r="L822" s="11"/>
      <c r="M822" s="2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</row>
    <row r="823" ht="13.5" customHeight="1">
      <c r="A823" s="11"/>
      <c r="B823" s="11"/>
      <c r="C823" s="11"/>
      <c r="D823" s="11"/>
      <c r="E823" s="11"/>
      <c r="F823" s="11"/>
      <c r="G823" s="21"/>
      <c r="H823" s="11"/>
      <c r="I823" s="11"/>
      <c r="J823" s="157"/>
      <c r="K823" s="11"/>
      <c r="L823" s="11"/>
      <c r="M823" s="2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</row>
    <row r="824" ht="13.5" customHeight="1">
      <c r="A824" s="11"/>
      <c r="B824" s="11"/>
      <c r="C824" s="11"/>
      <c r="D824" s="11"/>
      <c r="E824" s="11"/>
      <c r="F824" s="11"/>
      <c r="G824" s="21"/>
      <c r="H824" s="11"/>
      <c r="I824" s="11"/>
      <c r="J824" s="157"/>
      <c r="K824" s="11"/>
      <c r="L824" s="11"/>
      <c r="M824" s="2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</row>
    <row r="825" ht="13.5" customHeight="1">
      <c r="A825" s="11"/>
      <c r="B825" s="11"/>
      <c r="C825" s="11"/>
      <c r="D825" s="11"/>
      <c r="E825" s="11"/>
      <c r="F825" s="11"/>
      <c r="G825" s="21"/>
      <c r="H825" s="11"/>
      <c r="I825" s="11"/>
      <c r="J825" s="157"/>
      <c r="K825" s="11"/>
      <c r="L825" s="11"/>
      <c r="M825" s="2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</row>
    <row r="826" ht="13.5" customHeight="1">
      <c r="A826" s="11"/>
      <c r="B826" s="11"/>
      <c r="C826" s="11"/>
      <c r="D826" s="11"/>
      <c r="E826" s="11"/>
      <c r="F826" s="11"/>
      <c r="G826" s="21"/>
      <c r="H826" s="11"/>
      <c r="I826" s="11"/>
      <c r="J826" s="157"/>
      <c r="K826" s="11"/>
      <c r="L826" s="11"/>
      <c r="M826" s="2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</row>
    <row r="827" ht="13.5" customHeight="1">
      <c r="A827" s="11"/>
      <c r="B827" s="11"/>
      <c r="C827" s="11"/>
      <c r="D827" s="11"/>
      <c r="E827" s="11"/>
      <c r="F827" s="11"/>
      <c r="G827" s="21"/>
      <c r="H827" s="11"/>
      <c r="I827" s="11"/>
      <c r="J827" s="157"/>
      <c r="K827" s="11"/>
      <c r="L827" s="11"/>
      <c r="M827" s="2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</row>
    <row r="828" ht="13.5" customHeight="1">
      <c r="A828" s="11"/>
      <c r="B828" s="11"/>
      <c r="C828" s="11"/>
      <c r="D828" s="11"/>
      <c r="E828" s="11"/>
      <c r="F828" s="11"/>
      <c r="G828" s="21"/>
      <c r="H828" s="11"/>
      <c r="I828" s="11"/>
      <c r="J828" s="157"/>
      <c r="K828" s="11"/>
      <c r="L828" s="11"/>
      <c r="M828" s="2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</row>
    <row r="829" ht="13.5" customHeight="1">
      <c r="A829" s="11"/>
      <c r="B829" s="11"/>
      <c r="C829" s="11"/>
      <c r="D829" s="11"/>
      <c r="E829" s="11"/>
      <c r="F829" s="11"/>
      <c r="G829" s="21"/>
      <c r="H829" s="11"/>
      <c r="I829" s="11"/>
      <c r="J829" s="157"/>
      <c r="K829" s="11"/>
      <c r="L829" s="11"/>
      <c r="M829" s="2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</row>
    <row r="830" ht="13.5" customHeight="1">
      <c r="A830" s="11"/>
      <c r="B830" s="11"/>
      <c r="C830" s="11"/>
      <c r="D830" s="11"/>
      <c r="E830" s="11"/>
      <c r="F830" s="11"/>
      <c r="G830" s="21"/>
      <c r="H830" s="11"/>
      <c r="I830" s="11"/>
      <c r="J830" s="157"/>
      <c r="K830" s="11"/>
      <c r="L830" s="11"/>
      <c r="M830" s="2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</row>
    <row r="831" ht="13.5" customHeight="1">
      <c r="A831" s="11"/>
      <c r="B831" s="11"/>
      <c r="C831" s="11"/>
      <c r="D831" s="11"/>
      <c r="E831" s="11"/>
      <c r="F831" s="11"/>
      <c r="G831" s="21"/>
      <c r="H831" s="11"/>
      <c r="I831" s="11"/>
      <c r="J831" s="157"/>
      <c r="K831" s="11"/>
      <c r="L831" s="11"/>
      <c r="M831" s="2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</row>
    <row r="832" ht="13.5" customHeight="1">
      <c r="A832" s="11"/>
      <c r="B832" s="11"/>
      <c r="C832" s="11"/>
      <c r="D832" s="11"/>
      <c r="E832" s="11"/>
      <c r="F832" s="11"/>
      <c r="G832" s="21"/>
      <c r="H832" s="11"/>
      <c r="I832" s="11"/>
      <c r="J832" s="157"/>
      <c r="K832" s="11"/>
      <c r="L832" s="11"/>
      <c r="M832" s="2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</row>
    <row r="833" ht="13.5" customHeight="1">
      <c r="A833" s="11"/>
      <c r="B833" s="11"/>
      <c r="C833" s="11"/>
      <c r="D833" s="11"/>
      <c r="E833" s="11"/>
      <c r="F833" s="11"/>
      <c r="G833" s="21"/>
      <c r="H833" s="11"/>
      <c r="I833" s="11"/>
      <c r="J833" s="157"/>
      <c r="K833" s="11"/>
      <c r="L833" s="11"/>
      <c r="M833" s="2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</row>
    <row r="834" ht="13.5" customHeight="1">
      <c r="A834" s="11"/>
      <c r="B834" s="11"/>
      <c r="C834" s="11"/>
      <c r="D834" s="11"/>
      <c r="E834" s="11"/>
      <c r="F834" s="11"/>
      <c r="G834" s="21"/>
      <c r="H834" s="11"/>
      <c r="I834" s="11"/>
      <c r="J834" s="157"/>
      <c r="K834" s="11"/>
      <c r="L834" s="11"/>
      <c r="M834" s="2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</row>
    <row r="835" ht="13.5" customHeight="1">
      <c r="A835" s="11"/>
      <c r="B835" s="11"/>
      <c r="C835" s="11"/>
      <c r="D835" s="11"/>
      <c r="E835" s="11"/>
      <c r="F835" s="11"/>
      <c r="G835" s="21"/>
      <c r="H835" s="11"/>
      <c r="I835" s="11"/>
      <c r="J835" s="157"/>
      <c r="K835" s="11"/>
      <c r="L835" s="11"/>
      <c r="M835" s="2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</row>
    <row r="836" ht="13.5" customHeight="1">
      <c r="A836" s="11"/>
      <c r="B836" s="11"/>
      <c r="C836" s="11"/>
      <c r="D836" s="11"/>
      <c r="E836" s="11"/>
      <c r="F836" s="11"/>
      <c r="G836" s="21"/>
      <c r="H836" s="11"/>
      <c r="I836" s="11"/>
      <c r="J836" s="157"/>
      <c r="K836" s="11"/>
      <c r="L836" s="11"/>
      <c r="M836" s="2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</row>
    <row r="837" ht="13.5" customHeight="1">
      <c r="A837" s="11"/>
      <c r="B837" s="11"/>
      <c r="C837" s="11"/>
      <c r="D837" s="11"/>
      <c r="E837" s="11"/>
      <c r="F837" s="11"/>
      <c r="G837" s="21"/>
      <c r="H837" s="11"/>
      <c r="I837" s="11"/>
      <c r="J837" s="157"/>
      <c r="K837" s="11"/>
      <c r="L837" s="11"/>
      <c r="M837" s="2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</row>
    <row r="838" ht="13.5" customHeight="1">
      <c r="A838" s="11"/>
      <c r="B838" s="11"/>
      <c r="C838" s="11"/>
      <c r="D838" s="11"/>
      <c r="E838" s="11"/>
      <c r="F838" s="11"/>
      <c r="G838" s="21"/>
      <c r="H838" s="11"/>
      <c r="I838" s="11"/>
      <c r="J838" s="157"/>
      <c r="K838" s="11"/>
      <c r="L838" s="11"/>
      <c r="M838" s="2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</row>
    <row r="839" ht="13.5" customHeight="1">
      <c r="A839" s="11"/>
      <c r="B839" s="11"/>
      <c r="C839" s="11"/>
      <c r="D839" s="11"/>
      <c r="E839" s="11"/>
      <c r="F839" s="11"/>
      <c r="G839" s="21"/>
      <c r="H839" s="11"/>
      <c r="I839" s="11"/>
      <c r="J839" s="157"/>
      <c r="K839" s="11"/>
      <c r="L839" s="11"/>
      <c r="M839" s="2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</row>
    <row r="840" ht="13.5" customHeight="1">
      <c r="A840" s="11"/>
      <c r="B840" s="11"/>
      <c r="C840" s="11"/>
      <c r="D840" s="11"/>
      <c r="E840" s="11"/>
      <c r="F840" s="11"/>
      <c r="G840" s="21"/>
      <c r="H840" s="11"/>
      <c r="I840" s="11"/>
      <c r="J840" s="157"/>
      <c r="K840" s="11"/>
      <c r="L840" s="11"/>
      <c r="M840" s="2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</row>
    <row r="841" ht="13.5" customHeight="1">
      <c r="A841" s="11"/>
      <c r="B841" s="11"/>
      <c r="C841" s="11"/>
      <c r="D841" s="11"/>
      <c r="E841" s="11"/>
      <c r="F841" s="11"/>
      <c r="G841" s="21"/>
      <c r="H841" s="11"/>
      <c r="I841" s="11"/>
      <c r="J841" s="157"/>
      <c r="K841" s="11"/>
      <c r="L841" s="11"/>
      <c r="M841" s="2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</row>
    <row r="842" ht="13.5" customHeight="1">
      <c r="A842" s="11"/>
      <c r="B842" s="11"/>
      <c r="C842" s="11"/>
      <c r="D842" s="11"/>
      <c r="E842" s="11"/>
      <c r="F842" s="11"/>
      <c r="G842" s="21"/>
      <c r="H842" s="11"/>
      <c r="I842" s="11"/>
      <c r="J842" s="157"/>
      <c r="K842" s="11"/>
      <c r="L842" s="11"/>
      <c r="M842" s="2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</row>
    <row r="843" ht="13.5" customHeight="1">
      <c r="A843" s="11"/>
      <c r="B843" s="11"/>
      <c r="C843" s="11"/>
      <c r="D843" s="11"/>
      <c r="E843" s="11"/>
      <c r="F843" s="11"/>
      <c r="G843" s="21"/>
      <c r="H843" s="11"/>
      <c r="I843" s="11"/>
      <c r="J843" s="157"/>
      <c r="K843" s="11"/>
      <c r="L843" s="11"/>
      <c r="M843" s="2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</row>
    <row r="844" ht="13.5" customHeight="1">
      <c r="A844" s="11"/>
      <c r="B844" s="11"/>
      <c r="C844" s="11"/>
      <c r="D844" s="11"/>
      <c r="E844" s="11"/>
      <c r="F844" s="11"/>
      <c r="G844" s="21"/>
      <c r="H844" s="11"/>
      <c r="I844" s="11"/>
      <c r="J844" s="157"/>
      <c r="K844" s="11"/>
      <c r="L844" s="11"/>
      <c r="M844" s="2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</row>
    <row r="845" ht="13.5" customHeight="1">
      <c r="A845" s="11"/>
      <c r="B845" s="11"/>
      <c r="C845" s="11"/>
      <c r="D845" s="11"/>
      <c r="E845" s="11"/>
      <c r="F845" s="11"/>
      <c r="G845" s="21"/>
      <c r="H845" s="11"/>
      <c r="I845" s="11"/>
      <c r="J845" s="157"/>
      <c r="K845" s="11"/>
      <c r="L845" s="11"/>
      <c r="M845" s="2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</row>
    <row r="846" ht="13.5" customHeight="1">
      <c r="A846" s="11"/>
      <c r="B846" s="11"/>
      <c r="C846" s="11"/>
      <c r="D846" s="11"/>
      <c r="E846" s="11"/>
      <c r="F846" s="11"/>
      <c r="G846" s="21"/>
      <c r="H846" s="11"/>
      <c r="I846" s="11"/>
      <c r="J846" s="157"/>
      <c r="K846" s="11"/>
      <c r="L846" s="11"/>
      <c r="M846" s="2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</row>
    <row r="847" ht="13.5" customHeight="1">
      <c r="A847" s="11"/>
      <c r="B847" s="11"/>
      <c r="C847" s="11"/>
      <c r="D847" s="11"/>
      <c r="E847" s="11"/>
      <c r="F847" s="11"/>
      <c r="G847" s="21"/>
      <c r="H847" s="11"/>
      <c r="I847" s="11"/>
      <c r="J847" s="157"/>
      <c r="K847" s="11"/>
      <c r="L847" s="11"/>
      <c r="M847" s="2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</row>
    <row r="848" ht="13.5" customHeight="1">
      <c r="A848" s="11"/>
      <c r="B848" s="11"/>
      <c r="C848" s="11"/>
      <c r="D848" s="11"/>
      <c r="E848" s="11"/>
      <c r="F848" s="11"/>
      <c r="G848" s="21"/>
      <c r="H848" s="11"/>
      <c r="I848" s="11"/>
      <c r="J848" s="157"/>
      <c r="K848" s="11"/>
      <c r="L848" s="11"/>
      <c r="M848" s="2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</row>
    <row r="849" ht="13.5" customHeight="1">
      <c r="A849" s="11"/>
      <c r="B849" s="11"/>
      <c r="C849" s="11"/>
      <c r="D849" s="11"/>
      <c r="E849" s="11"/>
      <c r="F849" s="11"/>
      <c r="G849" s="21"/>
      <c r="H849" s="11"/>
      <c r="I849" s="11"/>
      <c r="J849" s="157"/>
      <c r="K849" s="11"/>
      <c r="L849" s="11"/>
      <c r="M849" s="2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</row>
    <row r="850" ht="13.5" customHeight="1">
      <c r="A850" s="11"/>
      <c r="B850" s="11"/>
      <c r="C850" s="11"/>
      <c r="D850" s="11"/>
      <c r="E850" s="11"/>
      <c r="F850" s="11"/>
      <c r="G850" s="21"/>
      <c r="H850" s="11"/>
      <c r="I850" s="11"/>
      <c r="J850" s="157"/>
      <c r="K850" s="11"/>
      <c r="L850" s="11"/>
      <c r="M850" s="2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</row>
    <row r="851" ht="13.5" customHeight="1">
      <c r="A851" s="11"/>
      <c r="B851" s="11"/>
      <c r="C851" s="11"/>
      <c r="D851" s="11"/>
      <c r="E851" s="11"/>
      <c r="F851" s="11"/>
      <c r="G851" s="21"/>
      <c r="H851" s="11"/>
      <c r="I851" s="11"/>
      <c r="J851" s="157"/>
      <c r="K851" s="11"/>
      <c r="L851" s="11"/>
      <c r="M851" s="2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</row>
    <row r="852" ht="13.5" customHeight="1">
      <c r="A852" s="11"/>
      <c r="B852" s="11"/>
      <c r="C852" s="11"/>
      <c r="D852" s="11"/>
      <c r="E852" s="11"/>
      <c r="F852" s="11"/>
      <c r="G852" s="21"/>
      <c r="H852" s="11"/>
      <c r="I852" s="11"/>
      <c r="J852" s="157"/>
      <c r="K852" s="11"/>
      <c r="L852" s="11"/>
      <c r="M852" s="2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</row>
    <row r="853" ht="13.5" customHeight="1">
      <c r="A853" s="11"/>
      <c r="B853" s="11"/>
      <c r="C853" s="11"/>
      <c r="D853" s="11"/>
      <c r="E853" s="11"/>
      <c r="F853" s="11"/>
      <c r="G853" s="21"/>
      <c r="H853" s="11"/>
      <c r="I853" s="11"/>
      <c r="J853" s="157"/>
      <c r="K853" s="11"/>
      <c r="L853" s="11"/>
      <c r="M853" s="2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</row>
    <row r="854" ht="13.5" customHeight="1">
      <c r="A854" s="11"/>
      <c r="B854" s="11"/>
      <c r="C854" s="11"/>
      <c r="D854" s="11"/>
      <c r="E854" s="11"/>
      <c r="F854" s="11"/>
      <c r="G854" s="21"/>
      <c r="H854" s="11"/>
      <c r="I854" s="11"/>
      <c r="J854" s="157"/>
      <c r="K854" s="11"/>
      <c r="L854" s="11"/>
      <c r="M854" s="2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</row>
    <row r="855" ht="13.5" customHeight="1">
      <c r="A855" s="11"/>
      <c r="B855" s="11"/>
      <c r="C855" s="11"/>
      <c r="D855" s="11"/>
      <c r="E855" s="11"/>
      <c r="F855" s="11"/>
      <c r="G855" s="21"/>
      <c r="H855" s="11"/>
      <c r="I855" s="11"/>
      <c r="J855" s="157"/>
      <c r="K855" s="11"/>
      <c r="L855" s="11"/>
      <c r="M855" s="2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</row>
    <row r="856" ht="13.5" customHeight="1">
      <c r="A856" s="11"/>
      <c r="B856" s="11"/>
      <c r="C856" s="11"/>
      <c r="D856" s="11"/>
      <c r="E856" s="11"/>
      <c r="F856" s="11"/>
      <c r="G856" s="21"/>
      <c r="H856" s="11"/>
      <c r="I856" s="11"/>
      <c r="J856" s="157"/>
      <c r="K856" s="11"/>
      <c r="L856" s="11"/>
      <c r="M856" s="2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</row>
    <row r="857" ht="13.5" customHeight="1">
      <c r="A857" s="11"/>
      <c r="B857" s="11"/>
      <c r="C857" s="11"/>
      <c r="D857" s="11"/>
      <c r="E857" s="11"/>
      <c r="F857" s="11"/>
      <c r="G857" s="21"/>
      <c r="H857" s="11"/>
      <c r="I857" s="11"/>
      <c r="J857" s="157"/>
      <c r="K857" s="11"/>
      <c r="L857" s="11"/>
      <c r="M857" s="2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</row>
    <row r="858" ht="13.5" customHeight="1">
      <c r="A858" s="11"/>
      <c r="B858" s="11"/>
      <c r="C858" s="11"/>
      <c r="D858" s="11"/>
      <c r="E858" s="11"/>
      <c r="F858" s="11"/>
      <c r="G858" s="21"/>
      <c r="H858" s="11"/>
      <c r="I858" s="11"/>
      <c r="J858" s="157"/>
      <c r="K858" s="11"/>
      <c r="L858" s="11"/>
      <c r="M858" s="2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</row>
    <row r="859" ht="13.5" customHeight="1">
      <c r="A859" s="11"/>
      <c r="B859" s="11"/>
      <c r="C859" s="11"/>
      <c r="D859" s="11"/>
      <c r="E859" s="11"/>
      <c r="F859" s="11"/>
      <c r="G859" s="21"/>
      <c r="H859" s="11"/>
      <c r="I859" s="11"/>
      <c r="J859" s="157"/>
      <c r="K859" s="11"/>
      <c r="L859" s="11"/>
      <c r="M859" s="2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</row>
    <row r="860" ht="13.5" customHeight="1">
      <c r="A860" s="11"/>
      <c r="B860" s="11"/>
      <c r="C860" s="11"/>
      <c r="D860" s="11"/>
      <c r="E860" s="11"/>
      <c r="F860" s="11"/>
      <c r="G860" s="21"/>
      <c r="H860" s="11"/>
      <c r="I860" s="11"/>
      <c r="J860" s="157"/>
      <c r="K860" s="11"/>
      <c r="L860" s="11"/>
      <c r="M860" s="2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</row>
    <row r="861" ht="13.5" customHeight="1">
      <c r="A861" s="11"/>
      <c r="B861" s="11"/>
      <c r="C861" s="11"/>
      <c r="D861" s="11"/>
      <c r="E861" s="11"/>
      <c r="F861" s="11"/>
      <c r="G861" s="21"/>
      <c r="H861" s="11"/>
      <c r="I861" s="11"/>
      <c r="J861" s="157"/>
      <c r="K861" s="11"/>
      <c r="L861" s="11"/>
      <c r="M861" s="2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</row>
    <row r="862" ht="13.5" customHeight="1">
      <c r="A862" s="11"/>
      <c r="B862" s="11"/>
      <c r="C862" s="11"/>
      <c r="D862" s="11"/>
      <c r="E862" s="11"/>
      <c r="F862" s="11"/>
      <c r="G862" s="21"/>
      <c r="H862" s="11"/>
      <c r="I862" s="11"/>
      <c r="J862" s="157"/>
      <c r="K862" s="11"/>
      <c r="L862" s="11"/>
      <c r="M862" s="2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</row>
    <row r="863" ht="13.5" customHeight="1">
      <c r="A863" s="11"/>
      <c r="B863" s="11"/>
      <c r="C863" s="11"/>
      <c r="D863" s="11"/>
      <c r="E863" s="11"/>
      <c r="F863" s="11"/>
      <c r="G863" s="21"/>
      <c r="H863" s="11"/>
      <c r="I863" s="11"/>
      <c r="J863" s="157"/>
      <c r="K863" s="11"/>
      <c r="L863" s="11"/>
      <c r="M863" s="2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</row>
    <row r="864" ht="13.5" customHeight="1">
      <c r="A864" s="11"/>
      <c r="B864" s="11"/>
      <c r="C864" s="11"/>
      <c r="D864" s="11"/>
      <c r="E864" s="11"/>
      <c r="F864" s="11"/>
      <c r="G864" s="21"/>
      <c r="H864" s="11"/>
      <c r="I864" s="11"/>
      <c r="J864" s="157"/>
      <c r="K864" s="11"/>
      <c r="L864" s="11"/>
      <c r="M864" s="2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</row>
    <row r="865" ht="13.5" customHeight="1">
      <c r="A865" s="11"/>
      <c r="B865" s="11"/>
      <c r="C865" s="11"/>
      <c r="D865" s="11"/>
      <c r="E865" s="11"/>
      <c r="F865" s="11"/>
      <c r="G865" s="21"/>
      <c r="H865" s="11"/>
      <c r="I865" s="11"/>
      <c r="J865" s="157"/>
      <c r="K865" s="11"/>
      <c r="L865" s="11"/>
      <c r="M865" s="2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</row>
    <row r="866" ht="13.5" customHeight="1">
      <c r="A866" s="11"/>
      <c r="B866" s="11"/>
      <c r="C866" s="11"/>
      <c r="D866" s="11"/>
      <c r="E866" s="11"/>
      <c r="F866" s="11"/>
      <c r="G866" s="21"/>
      <c r="H866" s="11"/>
      <c r="I866" s="11"/>
      <c r="J866" s="157"/>
      <c r="K866" s="11"/>
      <c r="L866" s="11"/>
      <c r="M866" s="2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</row>
    <row r="867" ht="13.5" customHeight="1">
      <c r="A867" s="11"/>
      <c r="B867" s="11"/>
      <c r="C867" s="11"/>
      <c r="D867" s="11"/>
      <c r="E867" s="11"/>
      <c r="F867" s="11"/>
      <c r="G867" s="21"/>
      <c r="H867" s="11"/>
      <c r="I867" s="11"/>
      <c r="J867" s="157"/>
      <c r="K867" s="11"/>
      <c r="L867" s="11"/>
      <c r="M867" s="2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</row>
    <row r="868" ht="13.5" customHeight="1">
      <c r="A868" s="11"/>
      <c r="B868" s="11"/>
      <c r="C868" s="11"/>
      <c r="D868" s="11"/>
      <c r="E868" s="11"/>
      <c r="F868" s="11"/>
      <c r="G868" s="21"/>
      <c r="H868" s="11"/>
      <c r="I868" s="11"/>
      <c r="J868" s="157"/>
      <c r="K868" s="11"/>
      <c r="L868" s="11"/>
      <c r="M868" s="2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</row>
    <row r="869" ht="13.5" customHeight="1">
      <c r="A869" s="11"/>
      <c r="B869" s="11"/>
      <c r="C869" s="11"/>
      <c r="D869" s="11"/>
      <c r="E869" s="11"/>
      <c r="F869" s="11"/>
      <c r="G869" s="21"/>
      <c r="H869" s="11"/>
      <c r="I869" s="11"/>
      <c r="J869" s="157"/>
      <c r="K869" s="11"/>
      <c r="L869" s="11"/>
      <c r="M869" s="2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</row>
    <row r="870" ht="13.5" customHeight="1">
      <c r="A870" s="11"/>
      <c r="B870" s="11"/>
      <c r="C870" s="11"/>
      <c r="D870" s="11"/>
      <c r="E870" s="11"/>
      <c r="F870" s="11"/>
      <c r="G870" s="21"/>
      <c r="H870" s="11"/>
      <c r="I870" s="11"/>
      <c r="J870" s="157"/>
      <c r="K870" s="11"/>
      <c r="L870" s="11"/>
      <c r="M870" s="2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</row>
    <row r="871" ht="13.5" customHeight="1">
      <c r="A871" s="11"/>
      <c r="B871" s="11"/>
      <c r="C871" s="11"/>
      <c r="D871" s="11"/>
      <c r="E871" s="11"/>
      <c r="F871" s="11"/>
      <c r="G871" s="21"/>
      <c r="H871" s="11"/>
      <c r="I871" s="11"/>
      <c r="J871" s="157"/>
      <c r="K871" s="11"/>
      <c r="L871" s="11"/>
      <c r="M871" s="2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</row>
    <row r="872" ht="13.5" customHeight="1">
      <c r="A872" s="11"/>
      <c r="B872" s="11"/>
      <c r="C872" s="11"/>
      <c r="D872" s="11"/>
      <c r="E872" s="11"/>
      <c r="F872" s="11"/>
      <c r="G872" s="21"/>
      <c r="H872" s="11"/>
      <c r="I872" s="11"/>
      <c r="J872" s="157"/>
      <c r="K872" s="11"/>
      <c r="L872" s="11"/>
      <c r="M872" s="2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</row>
    <row r="873" ht="13.5" customHeight="1">
      <c r="A873" s="11"/>
      <c r="B873" s="11"/>
      <c r="C873" s="11"/>
      <c r="D873" s="11"/>
      <c r="E873" s="11"/>
      <c r="F873" s="11"/>
      <c r="G873" s="21"/>
      <c r="H873" s="11"/>
      <c r="I873" s="11"/>
      <c r="J873" s="157"/>
      <c r="K873" s="11"/>
      <c r="L873" s="11"/>
      <c r="M873" s="2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</row>
    <row r="874" ht="13.5" customHeight="1">
      <c r="A874" s="11"/>
      <c r="B874" s="11"/>
      <c r="C874" s="11"/>
      <c r="D874" s="11"/>
      <c r="E874" s="11"/>
      <c r="F874" s="11"/>
      <c r="G874" s="21"/>
      <c r="H874" s="11"/>
      <c r="I874" s="11"/>
      <c r="J874" s="157"/>
      <c r="K874" s="11"/>
      <c r="L874" s="11"/>
      <c r="M874" s="2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</row>
    <row r="875" ht="13.5" customHeight="1">
      <c r="A875" s="11"/>
      <c r="B875" s="11"/>
      <c r="C875" s="11"/>
      <c r="D875" s="11"/>
      <c r="E875" s="11"/>
      <c r="F875" s="11"/>
      <c r="G875" s="21"/>
      <c r="H875" s="11"/>
      <c r="I875" s="11"/>
      <c r="J875" s="157"/>
      <c r="K875" s="11"/>
      <c r="L875" s="11"/>
      <c r="M875" s="2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</row>
    <row r="876" ht="13.5" customHeight="1">
      <c r="A876" s="11"/>
      <c r="B876" s="11"/>
      <c r="C876" s="11"/>
      <c r="D876" s="11"/>
      <c r="E876" s="11"/>
      <c r="F876" s="11"/>
      <c r="G876" s="21"/>
      <c r="H876" s="11"/>
      <c r="I876" s="11"/>
      <c r="J876" s="157"/>
      <c r="K876" s="11"/>
      <c r="L876" s="11"/>
      <c r="M876" s="2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</row>
    <row r="877" ht="13.5" customHeight="1">
      <c r="A877" s="11"/>
      <c r="B877" s="11"/>
      <c r="C877" s="11"/>
      <c r="D877" s="11"/>
      <c r="E877" s="11"/>
      <c r="F877" s="11"/>
      <c r="G877" s="21"/>
      <c r="H877" s="11"/>
      <c r="I877" s="11"/>
      <c r="J877" s="157"/>
      <c r="K877" s="11"/>
      <c r="L877" s="11"/>
      <c r="M877" s="2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</row>
    <row r="878" ht="13.5" customHeight="1">
      <c r="A878" s="11"/>
      <c r="B878" s="11"/>
      <c r="C878" s="11"/>
      <c r="D878" s="11"/>
      <c r="E878" s="11"/>
      <c r="F878" s="11"/>
      <c r="G878" s="21"/>
      <c r="H878" s="11"/>
      <c r="I878" s="11"/>
      <c r="J878" s="157"/>
      <c r="K878" s="11"/>
      <c r="L878" s="11"/>
      <c r="M878" s="2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</row>
    <row r="879" ht="13.5" customHeight="1">
      <c r="A879" s="11"/>
      <c r="B879" s="11"/>
      <c r="C879" s="11"/>
      <c r="D879" s="11"/>
      <c r="E879" s="11"/>
      <c r="F879" s="11"/>
      <c r="G879" s="21"/>
      <c r="H879" s="11"/>
      <c r="I879" s="11"/>
      <c r="J879" s="157"/>
      <c r="K879" s="11"/>
      <c r="L879" s="11"/>
      <c r="M879" s="2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</row>
    <row r="880" ht="13.5" customHeight="1">
      <c r="A880" s="11"/>
      <c r="B880" s="11"/>
      <c r="C880" s="11"/>
      <c r="D880" s="11"/>
      <c r="E880" s="11"/>
      <c r="F880" s="11"/>
      <c r="G880" s="21"/>
      <c r="H880" s="11"/>
      <c r="I880" s="11"/>
      <c r="J880" s="157"/>
      <c r="K880" s="11"/>
      <c r="L880" s="11"/>
      <c r="M880" s="2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</row>
    <row r="881" ht="13.5" customHeight="1">
      <c r="A881" s="11"/>
      <c r="B881" s="11"/>
      <c r="C881" s="11"/>
      <c r="D881" s="11"/>
      <c r="E881" s="11"/>
      <c r="F881" s="11"/>
      <c r="G881" s="21"/>
      <c r="H881" s="11"/>
      <c r="I881" s="11"/>
      <c r="J881" s="157"/>
      <c r="K881" s="11"/>
      <c r="L881" s="11"/>
      <c r="M881" s="2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</row>
    <row r="882" ht="13.5" customHeight="1">
      <c r="A882" s="11"/>
      <c r="B882" s="11"/>
      <c r="C882" s="11"/>
      <c r="D882" s="11"/>
      <c r="E882" s="11"/>
      <c r="F882" s="11"/>
      <c r="G882" s="21"/>
      <c r="H882" s="11"/>
      <c r="I882" s="11"/>
      <c r="J882" s="157"/>
      <c r="K882" s="11"/>
      <c r="L882" s="11"/>
      <c r="M882" s="2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</row>
    <row r="883" ht="13.5" customHeight="1">
      <c r="A883" s="11"/>
      <c r="B883" s="11"/>
      <c r="C883" s="11"/>
      <c r="D883" s="11"/>
      <c r="E883" s="11"/>
      <c r="F883" s="11"/>
      <c r="G883" s="21"/>
      <c r="H883" s="11"/>
      <c r="I883" s="11"/>
      <c r="J883" s="157"/>
      <c r="K883" s="11"/>
      <c r="L883" s="11"/>
      <c r="M883" s="2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</row>
    <row r="884" ht="13.5" customHeight="1">
      <c r="A884" s="11"/>
      <c r="B884" s="11"/>
      <c r="C884" s="11"/>
      <c r="D884" s="11"/>
      <c r="E884" s="11"/>
      <c r="F884" s="11"/>
      <c r="G884" s="21"/>
      <c r="H884" s="11"/>
      <c r="I884" s="11"/>
      <c r="J884" s="157"/>
      <c r="K884" s="11"/>
      <c r="L884" s="11"/>
      <c r="M884" s="2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</row>
    <row r="885" ht="13.5" customHeight="1">
      <c r="A885" s="11"/>
      <c r="B885" s="11"/>
      <c r="C885" s="11"/>
      <c r="D885" s="11"/>
      <c r="E885" s="11"/>
      <c r="F885" s="11"/>
      <c r="G885" s="21"/>
      <c r="H885" s="11"/>
      <c r="I885" s="11"/>
      <c r="J885" s="157"/>
      <c r="K885" s="11"/>
      <c r="L885" s="11"/>
      <c r="M885" s="2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</row>
    <row r="886" ht="13.5" customHeight="1">
      <c r="A886" s="11"/>
      <c r="B886" s="11"/>
      <c r="C886" s="11"/>
      <c r="D886" s="11"/>
      <c r="E886" s="11"/>
      <c r="F886" s="11"/>
      <c r="G886" s="21"/>
      <c r="H886" s="11"/>
      <c r="I886" s="11"/>
      <c r="J886" s="157"/>
      <c r="K886" s="11"/>
      <c r="L886" s="11"/>
      <c r="M886" s="2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</row>
    <row r="887" ht="13.5" customHeight="1">
      <c r="A887" s="11"/>
      <c r="B887" s="11"/>
      <c r="C887" s="11"/>
      <c r="D887" s="11"/>
      <c r="E887" s="11"/>
      <c r="F887" s="11"/>
      <c r="G887" s="21"/>
      <c r="H887" s="11"/>
      <c r="I887" s="11"/>
      <c r="J887" s="157"/>
      <c r="K887" s="11"/>
      <c r="L887" s="11"/>
      <c r="M887" s="2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</row>
    <row r="888" ht="13.5" customHeight="1">
      <c r="A888" s="11"/>
      <c r="B888" s="11"/>
      <c r="C888" s="11"/>
      <c r="D888" s="11"/>
      <c r="E888" s="11"/>
      <c r="F888" s="11"/>
      <c r="G888" s="21"/>
      <c r="H888" s="11"/>
      <c r="I888" s="11"/>
      <c r="J888" s="157"/>
      <c r="K888" s="11"/>
      <c r="L888" s="11"/>
      <c r="M888" s="2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</row>
    <row r="889" ht="13.5" customHeight="1">
      <c r="A889" s="11"/>
      <c r="B889" s="11"/>
      <c r="C889" s="11"/>
      <c r="D889" s="11"/>
      <c r="E889" s="11"/>
      <c r="F889" s="11"/>
      <c r="G889" s="21"/>
      <c r="H889" s="11"/>
      <c r="I889" s="11"/>
      <c r="J889" s="157"/>
      <c r="K889" s="11"/>
      <c r="L889" s="11"/>
      <c r="M889" s="2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</row>
    <row r="890" ht="13.5" customHeight="1">
      <c r="A890" s="11"/>
      <c r="B890" s="11"/>
      <c r="C890" s="11"/>
      <c r="D890" s="11"/>
      <c r="E890" s="11"/>
      <c r="F890" s="11"/>
      <c r="G890" s="21"/>
      <c r="H890" s="11"/>
      <c r="I890" s="11"/>
      <c r="J890" s="157"/>
      <c r="K890" s="11"/>
      <c r="L890" s="11"/>
      <c r="M890" s="2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</row>
    <row r="891" ht="13.5" customHeight="1">
      <c r="A891" s="11"/>
      <c r="B891" s="11"/>
      <c r="C891" s="11"/>
      <c r="D891" s="11"/>
      <c r="E891" s="11"/>
      <c r="F891" s="11"/>
      <c r="G891" s="21"/>
      <c r="H891" s="11"/>
      <c r="I891" s="11"/>
      <c r="J891" s="157"/>
      <c r="K891" s="11"/>
      <c r="L891" s="11"/>
      <c r="M891" s="2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</row>
    <row r="892" ht="13.5" customHeight="1">
      <c r="A892" s="11"/>
      <c r="B892" s="11"/>
      <c r="C892" s="11"/>
      <c r="D892" s="11"/>
      <c r="E892" s="11"/>
      <c r="F892" s="11"/>
      <c r="G892" s="21"/>
      <c r="H892" s="11"/>
      <c r="I892" s="11"/>
      <c r="J892" s="157"/>
      <c r="K892" s="11"/>
      <c r="L892" s="11"/>
      <c r="M892" s="2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</row>
    <row r="893" ht="13.5" customHeight="1">
      <c r="A893" s="11"/>
      <c r="B893" s="11"/>
      <c r="C893" s="11"/>
      <c r="D893" s="11"/>
      <c r="E893" s="11"/>
      <c r="F893" s="11"/>
      <c r="G893" s="21"/>
      <c r="H893" s="11"/>
      <c r="I893" s="11"/>
      <c r="J893" s="157"/>
      <c r="K893" s="11"/>
      <c r="L893" s="11"/>
      <c r="M893" s="2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</row>
    <row r="894" ht="13.5" customHeight="1">
      <c r="A894" s="11"/>
      <c r="B894" s="11"/>
      <c r="C894" s="11"/>
      <c r="D894" s="11"/>
      <c r="E894" s="11"/>
      <c r="F894" s="11"/>
      <c r="G894" s="21"/>
      <c r="H894" s="11"/>
      <c r="I894" s="11"/>
      <c r="J894" s="157"/>
      <c r="K894" s="11"/>
      <c r="L894" s="11"/>
      <c r="M894" s="2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</row>
    <row r="895" ht="13.5" customHeight="1">
      <c r="A895" s="11"/>
      <c r="B895" s="11"/>
      <c r="C895" s="11"/>
      <c r="D895" s="11"/>
      <c r="E895" s="11"/>
      <c r="F895" s="11"/>
      <c r="G895" s="21"/>
      <c r="H895" s="11"/>
      <c r="I895" s="11"/>
      <c r="J895" s="157"/>
      <c r="K895" s="11"/>
      <c r="L895" s="11"/>
      <c r="M895" s="2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</row>
    <row r="896" ht="13.5" customHeight="1">
      <c r="A896" s="11"/>
      <c r="B896" s="11"/>
      <c r="C896" s="11"/>
      <c r="D896" s="11"/>
      <c r="E896" s="11"/>
      <c r="F896" s="11"/>
      <c r="G896" s="21"/>
      <c r="H896" s="11"/>
      <c r="I896" s="11"/>
      <c r="J896" s="157"/>
      <c r="K896" s="11"/>
      <c r="L896" s="11"/>
      <c r="M896" s="2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</row>
    <row r="897" ht="13.5" customHeight="1">
      <c r="A897" s="11"/>
      <c r="B897" s="11"/>
      <c r="C897" s="11"/>
      <c r="D897" s="11"/>
      <c r="E897" s="11"/>
      <c r="F897" s="11"/>
      <c r="G897" s="21"/>
      <c r="H897" s="11"/>
      <c r="I897" s="11"/>
      <c r="J897" s="157"/>
      <c r="K897" s="11"/>
      <c r="L897" s="11"/>
      <c r="M897" s="2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</row>
    <row r="898" ht="13.5" customHeight="1">
      <c r="A898" s="11"/>
      <c r="B898" s="11"/>
      <c r="C898" s="11"/>
      <c r="D898" s="11"/>
      <c r="E898" s="11"/>
      <c r="F898" s="11"/>
      <c r="G898" s="21"/>
      <c r="H898" s="11"/>
      <c r="I898" s="11"/>
      <c r="J898" s="157"/>
      <c r="K898" s="11"/>
      <c r="L898" s="11"/>
      <c r="M898" s="2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</row>
    <row r="899" ht="13.5" customHeight="1">
      <c r="A899" s="11"/>
      <c r="B899" s="11"/>
      <c r="C899" s="11"/>
      <c r="D899" s="11"/>
      <c r="E899" s="11"/>
      <c r="F899" s="11"/>
      <c r="G899" s="21"/>
      <c r="H899" s="11"/>
      <c r="I899" s="11"/>
      <c r="J899" s="157"/>
      <c r="K899" s="11"/>
      <c r="L899" s="11"/>
      <c r="M899" s="2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</row>
    <row r="900" ht="13.5" customHeight="1">
      <c r="A900" s="11"/>
      <c r="B900" s="11"/>
      <c r="C900" s="11"/>
      <c r="D900" s="11"/>
      <c r="E900" s="11"/>
      <c r="F900" s="11"/>
      <c r="G900" s="21"/>
      <c r="H900" s="11"/>
      <c r="I900" s="11"/>
      <c r="J900" s="157"/>
      <c r="K900" s="11"/>
      <c r="L900" s="11"/>
      <c r="M900" s="2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</row>
    <row r="901" ht="13.5" customHeight="1">
      <c r="A901" s="11"/>
      <c r="B901" s="11"/>
      <c r="C901" s="11"/>
      <c r="D901" s="11"/>
      <c r="E901" s="11"/>
      <c r="F901" s="11"/>
      <c r="G901" s="21"/>
      <c r="H901" s="11"/>
      <c r="I901" s="11"/>
      <c r="J901" s="157"/>
      <c r="K901" s="11"/>
      <c r="L901" s="11"/>
      <c r="M901" s="2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</row>
    <row r="902" ht="13.5" customHeight="1">
      <c r="A902" s="11"/>
      <c r="B902" s="11"/>
      <c r="C902" s="11"/>
      <c r="D902" s="11"/>
      <c r="E902" s="11"/>
      <c r="F902" s="11"/>
      <c r="G902" s="21"/>
      <c r="H902" s="11"/>
      <c r="I902" s="11"/>
      <c r="J902" s="157"/>
      <c r="K902" s="11"/>
      <c r="L902" s="11"/>
      <c r="M902" s="2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</row>
    <row r="903" ht="13.5" customHeight="1">
      <c r="A903" s="11"/>
      <c r="B903" s="11"/>
      <c r="C903" s="11"/>
      <c r="D903" s="11"/>
      <c r="E903" s="11"/>
      <c r="F903" s="11"/>
      <c r="G903" s="21"/>
      <c r="H903" s="11"/>
      <c r="I903" s="11"/>
      <c r="J903" s="157"/>
      <c r="K903" s="11"/>
      <c r="L903" s="11"/>
      <c r="M903" s="2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</row>
    <row r="904" ht="13.5" customHeight="1">
      <c r="A904" s="11"/>
      <c r="B904" s="11"/>
      <c r="C904" s="11"/>
      <c r="D904" s="11"/>
      <c r="E904" s="11"/>
      <c r="F904" s="11"/>
      <c r="G904" s="21"/>
      <c r="H904" s="11"/>
      <c r="I904" s="11"/>
      <c r="J904" s="157"/>
      <c r="K904" s="11"/>
      <c r="L904" s="11"/>
      <c r="M904" s="2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</row>
    <row r="905" ht="13.5" customHeight="1">
      <c r="A905" s="11"/>
      <c r="B905" s="11"/>
      <c r="C905" s="11"/>
      <c r="D905" s="11"/>
      <c r="E905" s="11"/>
      <c r="F905" s="11"/>
      <c r="G905" s="21"/>
      <c r="H905" s="11"/>
      <c r="I905" s="11"/>
      <c r="J905" s="157"/>
      <c r="K905" s="11"/>
      <c r="L905" s="11"/>
      <c r="M905" s="2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</row>
    <row r="906" ht="13.5" customHeight="1">
      <c r="A906" s="11"/>
      <c r="B906" s="11"/>
      <c r="C906" s="11"/>
      <c r="D906" s="11"/>
      <c r="E906" s="11"/>
      <c r="F906" s="11"/>
      <c r="G906" s="21"/>
      <c r="H906" s="11"/>
      <c r="I906" s="11"/>
      <c r="J906" s="157"/>
      <c r="K906" s="11"/>
      <c r="L906" s="11"/>
      <c r="M906" s="2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</row>
    <row r="907" ht="13.5" customHeight="1">
      <c r="A907" s="11"/>
      <c r="B907" s="11"/>
      <c r="C907" s="11"/>
      <c r="D907" s="11"/>
      <c r="E907" s="11"/>
      <c r="F907" s="11"/>
      <c r="G907" s="21"/>
      <c r="H907" s="11"/>
      <c r="I907" s="11"/>
      <c r="J907" s="157"/>
      <c r="K907" s="11"/>
      <c r="L907" s="11"/>
      <c r="M907" s="2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</row>
    <row r="908" ht="13.5" customHeight="1">
      <c r="A908" s="11"/>
      <c r="B908" s="11"/>
      <c r="C908" s="11"/>
      <c r="D908" s="11"/>
      <c r="E908" s="11"/>
      <c r="F908" s="11"/>
      <c r="G908" s="21"/>
      <c r="H908" s="11"/>
      <c r="I908" s="11"/>
      <c r="J908" s="157"/>
      <c r="K908" s="11"/>
      <c r="L908" s="11"/>
      <c r="M908" s="2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</row>
    <row r="909" ht="13.5" customHeight="1">
      <c r="A909" s="11"/>
      <c r="B909" s="11"/>
      <c r="C909" s="11"/>
      <c r="D909" s="11"/>
      <c r="E909" s="11"/>
      <c r="F909" s="11"/>
      <c r="G909" s="21"/>
      <c r="H909" s="11"/>
      <c r="I909" s="11"/>
      <c r="J909" s="157"/>
      <c r="K909" s="11"/>
      <c r="L909" s="11"/>
      <c r="M909" s="2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</row>
    <row r="910" ht="13.5" customHeight="1">
      <c r="A910" s="11"/>
      <c r="B910" s="11"/>
      <c r="C910" s="11"/>
      <c r="D910" s="11"/>
      <c r="E910" s="11"/>
      <c r="F910" s="11"/>
      <c r="G910" s="21"/>
      <c r="H910" s="11"/>
      <c r="I910" s="11"/>
      <c r="J910" s="157"/>
      <c r="K910" s="11"/>
      <c r="L910" s="11"/>
      <c r="M910" s="2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</row>
    <row r="911" ht="13.5" customHeight="1">
      <c r="A911" s="11"/>
      <c r="B911" s="11"/>
      <c r="C911" s="11"/>
      <c r="D911" s="11"/>
      <c r="E911" s="11"/>
      <c r="F911" s="11"/>
      <c r="G911" s="21"/>
      <c r="H911" s="11"/>
      <c r="I911" s="11"/>
      <c r="J911" s="157"/>
      <c r="K911" s="11"/>
      <c r="L911" s="11"/>
      <c r="M911" s="2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</row>
    <row r="912" ht="13.5" customHeight="1">
      <c r="A912" s="11"/>
      <c r="B912" s="11"/>
      <c r="C912" s="11"/>
      <c r="D912" s="11"/>
      <c r="E912" s="11"/>
      <c r="F912" s="11"/>
      <c r="G912" s="21"/>
      <c r="H912" s="11"/>
      <c r="I912" s="11"/>
      <c r="J912" s="157"/>
      <c r="K912" s="11"/>
      <c r="L912" s="11"/>
      <c r="M912" s="2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</row>
    <row r="913" ht="13.5" customHeight="1">
      <c r="A913" s="11"/>
      <c r="B913" s="11"/>
      <c r="C913" s="11"/>
      <c r="D913" s="11"/>
      <c r="E913" s="11"/>
      <c r="F913" s="11"/>
      <c r="G913" s="21"/>
      <c r="H913" s="11"/>
      <c r="I913" s="11"/>
      <c r="J913" s="157"/>
      <c r="K913" s="11"/>
      <c r="L913" s="11"/>
      <c r="M913" s="2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</row>
    <row r="914" ht="13.5" customHeight="1">
      <c r="A914" s="11"/>
      <c r="B914" s="11"/>
      <c r="C914" s="11"/>
      <c r="D914" s="11"/>
      <c r="E914" s="11"/>
      <c r="F914" s="11"/>
      <c r="G914" s="21"/>
      <c r="H914" s="11"/>
      <c r="I914" s="11"/>
      <c r="J914" s="157"/>
      <c r="K914" s="11"/>
      <c r="L914" s="11"/>
      <c r="M914" s="2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</row>
    <row r="915" ht="13.5" customHeight="1">
      <c r="A915" s="11"/>
      <c r="B915" s="11"/>
      <c r="C915" s="11"/>
      <c r="D915" s="11"/>
      <c r="E915" s="11"/>
      <c r="F915" s="11"/>
      <c r="G915" s="21"/>
      <c r="H915" s="11"/>
      <c r="I915" s="11"/>
      <c r="J915" s="157"/>
      <c r="K915" s="11"/>
      <c r="L915" s="11"/>
      <c r="M915" s="2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</row>
    <row r="916" ht="13.5" customHeight="1">
      <c r="A916" s="11"/>
      <c r="B916" s="11"/>
      <c r="C916" s="11"/>
      <c r="D916" s="11"/>
      <c r="E916" s="11"/>
      <c r="F916" s="11"/>
      <c r="G916" s="21"/>
      <c r="H916" s="11"/>
      <c r="I916" s="11"/>
      <c r="J916" s="157"/>
      <c r="K916" s="11"/>
      <c r="L916" s="11"/>
      <c r="M916" s="2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</row>
    <row r="917" ht="13.5" customHeight="1">
      <c r="A917" s="11"/>
      <c r="B917" s="11"/>
      <c r="C917" s="11"/>
      <c r="D917" s="11"/>
      <c r="E917" s="11"/>
      <c r="F917" s="11"/>
      <c r="G917" s="21"/>
      <c r="H917" s="11"/>
      <c r="I917" s="11"/>
      <c r="J917" s="157"/>
      <c r="K917" s="11"/>
      <c r="L917" s="11"/>
      <c r="M917" s="2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</row>
    <row r="918" ht="13.5" customHeight="1">
      <c r="A918" s="11"/>
      <c r="B918" s="11"/>
      <c r="C918" s="11"/>
      <c r="D918" s="11"/>
      <c r="E918" s="11"/>
      <c r="F918" s="11"/>
      <c r="G918" s="21"/>
      <c r="H918" s="11"/>
      <c r="I918" s="11"/>
      <c r="J918" s="157"/>
      <c r="K918" s="11"/>
      <c r="L918" s="11"/>
      <c r="M918" s="2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</row>
    <row r="919" ht="13.5" customHeight="1">
      <c r="A919" s="11"/>
      <c r="B919" s="11"/>
      <c r="C919" s="11"/>
      <c r="D919" s="11"/>
      <c r="E919" s="11"/>
      <c r="F919" s="11"/>
      <c r="G919" s="21"/>
      <c r="H919" s="11"/>
      <c r="I919" s="11"/>
      <c r="J919" s="157"/>
      <c r="K919" s="11"/>
      <c r="L919" s="11"/>
      <c r="M919" s="2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</row>
    <row r="920" ht="13.5" customHeight="1">
      <c r="A920" s="11"/>
      <c r="B920" s="11"/>
      <c r="C920" s="11"/>
      <c r="D920" s="11"/>
      <c r="E920" s="11"/>
      <c r="F920" s="11"/>
      <c r="G920" s="21"/>
      <c r="H920" s="11"/>
      <c r="I920" s="11"/>
      <c r="J920" s="157"/>
      <c r="K920" s="11"/>
      <c r="L920" s="11"/>
      <c r="M920" s="2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</row>
    <row r="921" ht="13.5" customHeight="1">
      <c r="A921" s="11"/>
      <c r="B921" s="11"/>
      <c r="C921" s="11"/>
      <c r="D921" s="11"/>
      <c r="E921" s="11"/>
      <c r="F921" s="11"/>
      <c r="G921" s="21"/>
      <c r="H921" s="11"/>
      <c r="I921" s="11"/>
      <c r="J921" s="157"/>
      <c r="K921" s="11"/>
      <c r="L921" s="11"/>
      <c r="M921" s="2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</row>
    <row r="922" ht="13.5" customHeight="1">
      <c r="A922" s="11"/>
      <c r="B922" s="11"/>
      <c r="C922" s="11"/>
      <c r="D922" s="11"/>
      <c r="E922" s="11"/>
      <c r="F922" s="11"/>
      <c r="G922" s="21"/>
      <c r="H922" s="11"/>
      <c r="I922" s="11"/>
      <c r="J922" s="157"/>
      <c r="K922" s="11"/>
      <c r="L922" s="11"/>
      <c r="M922" s="2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</row>
    <row r="923" ht="13.5" customHeight="1">
      <c r="A923" s="11"/>
      <c r="B923" s="11"/>
      <c r="C923" s="11"/>
      <c r="D923" s="11"/>
      <c r="E923" s="11"/>
      <c r="F923" s="11"/>
      <c r="G923" s="21"/>
      <c r="H923" s="11"/>
      <c r="I923" s="11"/>
      <c r="J923" s="157"/>
      <c r="K923" s="11"/>
      <c r="L923" s="11"/>
      <c r="M923" s="2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</row>
    <row r="924" ht="13.5" customHeight="1">
      <c r="A924" s="11"/>
      <c r="B924" s="11"/>
      <c r="C924" s="11"/>
      <c r="D924" s="11"/>
      <c r="E924" s="11"/>
      <c r="F924" s="11"/>
      <c r="G924" s="21"/>
      <c r="H924" s="11"/>
      <c r="I924" s="11"/>
      <c r="J924" s="157"/>
      <c r="K924" s="11"/>
      <c r="L924" s="11"/>
      <c r="M924" s="2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</row>
    <row r="925" ht="13.5" customHeight="1">
      <c r="A925" s="11"/>
      <c r="B925" s="11"/>
      <c r="C925" s="11"/>
      <c r="D925" s="11"/>
      <c r="E925" s="11"/>
      <c r="F925" s="11"/>
      <c r="G925" s="21"/>
      <c r="H925" s="11"/>
      <c r="I925" s="11"/>
      <c r="J925" s="157"/>
      <c r="K925" s="11"/>
      <c r="L925" s="11"/>
      <c r="M925" s="2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</row>
    <row r="926" ht="13.5" customHeight="1">
      <c r="A926" s="11"/>
      <c r="B926" s="11"/>
      <c r="C926" s="11"/>
      <c r="D926" s="11"/>
      <c r="E926" s="11"/>
      <c r="F926" s="11"/>
      <c r="G926" s="21"/>
      <c r="H926" s="11"/>
      <c r="I926" s="11"/>
      <c r="J926" s="157"/>
      <c r="K926" s="11"/>
      <c r="L926" s="11"/>
      <c r="M926" s="2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</row>
    <row r="927" ht="13.5" customHeight="1">
      <c r="A927" s="11"/>
      <c r="B927" s="11"/>
      <c r="C927" s="11"/>
      <c r="D927" s="11"/>
      <c r="E927" s="11"/>
      <c r="F927" s="11"/>
      <c r="G927" s="21"/>
      <c r="H927" s="11"/>
      <c r="I927" s="11"/>
      <c r="J927" s="157"/>
      <c r="K927" s="11"/>
      <c r="L927" s="11"/>
      <c r="M927" s="2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</row>
    <row r="928" ht="13.5" customHeight="1">
      <c r="A928" s="11"/>
      <c r="B928" s="11"/>
      <c r="C928" s="11"/>
      <c r="D928" s="11"/>
      <c r="E928" s="11"/>
      <c r="F928" s="11"/>
      <c r="G928" s="21"/>
      <c r="H928" s="11"/>
      <c r="I928" s="11"/>
      <c r="J928" s="157"/>
      <c r="K928" s="11"/>
      <c r="L928" s="11"/>
      <c r="M928" s="2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</row>
    <row r="929" ht="13.5" customHeight="1">
      <c r="A929" s="11"/>
      <c r="B929" s="11"/>
      <c r="C929" s="11"/>
      <c r="D929" s="11"/>
      <c r="E929" s="11"/>
      <c r="F929" s="11"/>
      <c r="G929" s="21"/>
      <c r="H929" s="11"/>
      <c r="I929" s="11"/>
      <c r="J929" s="157"/>
      <c r="K929" s="11"/>
      <c r="L929" s="11"/>
      <c r="M929" s="2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</row>
    <row r="930" ht="13.5" customHeight="1">
      <c r="A930" s="11"/>
      <c r="B930" s="11"/>
      <c r="C930" s="11"/>
      <c r="D930" s="11"/>
      <c r="E930" s="11"/>
      <c r="F930" s="11"/>
      <c r="G930" s="21"/>
      <c r="H930" s="11"/>
      <c r="I930" s="11"/>
      <c r="J930" s="157"/>
      <c r="K930" s="11"/>
      <c r="L930" s="11"/>
      <c r="M930" s="2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</row>
    <row r="931" ht="13.5" customHeight="1">
      <c r="A931" s="11"/>
      <c r="B931" s="11"/>
      <c r="C931" s="11"/>
      <c r="D931" s="11"/>
      <c r="E931" s="11"/>
      <c r="F931" s="11"/>
      <c r="G931" s="21"/>
      <c r="H931" s="11"/>
      <c r="I931" s="11"/>
      <c r="J931" s="157"/>
      <c r="K931" s="11"/>
      <c r="L931" s="11"/>
      <c r="M931" s="2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</row>
    <row r="932" ht="13.5" customHeight="1">
      <c r="A932" s="11"/>
      <c r="B932" s="11"/>
      <c r="C932" s="11"/>
      <c r="D932" s="11"/>
      <c r="E932" s="11"/>
      <c r="F932" s="11"/>
      <c r="G932" s="21"/>
      <c r="H932" s="11"/>
      <c r="I932" s="11"/>
      <c r="J932" s="157"/>
      <c r="K932" s="11"/>
      <c r="L932" s="11"/>
      <c r="M932" s="2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</row>
    <row r="933" ht="13.5" customHeight="1">
      <c r="A933" s="11"/>
      <c r="B933" s="11"/>
      <c r="C933" s="11"/>
      <c r="D933" s="11"/>
      <c r="E933" s="11"/>
      <c r="F933" s="11"/>
      <c r="G933" s="21"/>
      <c r="H933" s="11"/>
      <c r="I933" s="11"/>
      <c r="J933" s="157"/>
      <c r="K933" s="11"/>
      <c r="L933" s="11"/>
      <c r="M933" s="2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</row>
    <row r="934" ht="13.5" customHeight="1">
      <c r="A934" s="11"/>
      <c r="B934" s="11"/>
      <c r="C934" s="11"/>
      <c r="D934" s="11"/>
      <c r="E934" s="11"/>
      <c r="F934" s="11"/>
      <c r="G934" s="21"/>
      <c r="H934" s="11"/>
      <c r="I934" s="11"/>
      <c r="J934" s="157"/>
      <c r="K934" s="11"/>
      <c r="L934" s="11"/>
      <c r="M934" s="2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</row>
    <row r="935" ht="13.5" customHeight="1">
      <c r="A935" s="11"/>
      <c r="B935" s="11"/>
      <c r="C935" s="11"/>
      <c r="D935" s="11"/>
      <c r="E935" s="11"/>
      <c r="F935" s="11"/>
      <c r="G935" s="21"/>
      <c r="H935" s="11"/>
      <c r="I935" s="11"/>
      <c r="J935" s="157"/>
      <c r="K935" s="11"/>
      <c r="L935" s="11"/>
      <c r="M935" s="2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</row>
    <row r="936" ht="13.5" customHeight="1">
      <c r="A936" s="11"/>
      <c r="B936" s="11"/>
      <c r="C936" s="11"/>
      <c r="D936" s="11"/>
      <c r="E936" s="11"/>
      <c r="F936" s="11"/>
      <c r="G936" s="21"/>
      <c r="H936" s="11"/>
      <c r="I936" s="11"/>
      <c r="J936" s="157"/>
      <c r="K936" s="11"/>
      <c r="L936" s="11"/>
      <c r="M936" s="2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</row>
    <row r="937" ht="13.5" customHeight="1">
      <c r="A937" s="11"/>
      <c r="B937" s="11"/>
      <c r="C937" s="11"/>
      <c r="D937" s="11"/>
      <c r="E937" s="11"/>
      <c r="F937" s="11"/>
      <c r="G937" s="21"/>
      <c r="H937" s="11"/>
      <c r="I937" s="11"/>
      <c r="J937" s="157"/>
      <c r="K937" s="11"/>
      <c r="L937" s="11"/>
      <c r="M937" s="2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</row>
    <row r="938" ht="13.5" customHeight="1">
      <c r="A938" s="11"/>
      <c r="B938" s="11"/>
      <c r="C938" s="11"/>
      <c r="D938" s="11"/>
      <c r="E938" s="11"/>
      <c r="F938" s="11"/>
      <c r="G938" s="21"/>
      <c r="H938" s="11"/>
      <c r="I938" s="11"/>
      <c r="J938" s="157"/>
      <c r="K938" s="11"/>
      <c r="L938" s="11"/>
      <c r="M938" s="2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</row>
    <row r="939" ht="13.5" customHeight="1">
      <c r="A939" s="11"/>
      <c r="B939" s="11"/>
      <c r="C939" s="11"/>
      <c r="D939" s="11"/>
      <c r="E939" s="11"/>
      <c r="F939" s="11"/>
      <c r="G939" s="21"/>
      <c r="H939" s="11"/>
      <c r="I939" s="11"/>
      <c r="J939" s="157"/>
      <c r="K939" s="11"/>
      <c r="L939" s="11"/>
      <c r="M939" s="2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</row>
    <row r="940" ht="13.5" customHeight="1">
      <c r="A940" s="11"/>
      <c r="B940" s="11"/>
      <c r="C940" s="11"/>
      <c r="D940" s="11"/>
      <c r="E940" s="11"/>
      <c r="F940" s="11"/>
      <c r="G940" s="21"/>
      <c r="H940" s="11"/>
      <c r="I940" s="11"/>
      <c r="J940" s="157"/>
      <c r="K940" s="11"/>
      <c r="L940" s="11"/>
      <c r="M940" s="2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</row>
    <row r="941" ht="13.5" customHeight="1">
      <c r="A941" s="11"/>
      <c r="B941" s="11"/>
      <c r="C941" s="11"/>
      <c r="D941" s="11"/>
      <c r="E941" s="11"/>
      <c r="F941" s="11"/>
      <c r="G941" s="21"/>
      <c r="H941" s="11"/>
      <c r="I941" s="11"/>
      <c r="J941" s="157"/>
      <c r="K941" s="11"/>
      <c r="L941" s="11"/>
      <c r="M941" s="2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</row>
    <row r="942" ht="13.5" customHeight="1">
      <c r="A942" s="11"/>
      <c r="B942" s="11"/>
      <c r="C942" s="11"/>
      <c r="D942" s="11"/>
      <c r="E942" s="11"/>
      <c r="F942" s="11"/>
      <c r="G942" s="21"/>
      <c r="H942" s="11"/>
      <c r="I942" s="11"/>
      <c r="J942" s="157"/>
      <c r="K942" s="11"/>
      <c r="L942" s="11"/>
      <c r="M942" s="2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</row>
    <row r="943" ht="13.5" customHeight="1">
      <c r="A943" s="11"/>
      <c r="B943" s="11"/>
      <c r="C943" s="11"/>
      <c r="D943" s="11"/>
      <c r="E943" s="11"/>
      <c r="F943" s="11"/>
      <c r="G943" s="21"/>
      <c r="H943" s="11"/>
      <c r="I943" s="11"/>
      <c r="J943" s="157"/>
      <c r="K943" s="11"/>
      <c r="L943" s="11"/>
      <c r="M943" s="2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</row>
    <row r="944" ht="13.5" customHeight="1">
      <c r="A944" s="11"/>
      <c r="B944" s="11"/>
      <c r="C944" s="11"/>
      <c r="D944" s="11"/>
      <c r="E944" s="11"/>
      <c r="F944" s="11"/>
      <c r="G944" s="21"/>
      <c r="H944" s="11"/>
      <c r="I944" s="11"/>
      <c r="J944" s="157"/>
      <c r="K944" s="11"/>
      <c r="L944" s="11"/>
      <c r="M944" s="2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</row>
    <row r="945" ht="13.5" customHeight="1">
      <c r="A945" s="11"/>
      <c r="B945" s="11"/>
      <c r="C945" s="11"/>
      <c r="D945" s="11"/>
      <c r="E945" s="11"/>
      <c r="F945" s="11"/>
      <c r="G945" s="21"/>
      <c r="H945" s="11"/>
      <c r="I945" s="11"/>
      <c r="J945" s="157"/>
      <c r="K945" s="11"/>
      <c r="L945" s="11"/>
      <c r="M945" s="2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</row>
    <row r="946" ht="13.5" customHeight="1">
      <c r="A946" s="11"/>
      <c r="B946" s="11"/>
      <c r="C946" s="11"/>
      <c r="D946" s="11"/>
      <c r="E946" s="11"/>
      <c r="F946" s="11"/>
      <c r="G946" s="21"/>
      <c r="H946" s="11"/>
      <c r="I946" s="11"/>
      <c r="J946" s="157"/>
      <c r="K946" s="11"/>
      <c r="L946" s="11"/>
      <c r="M946" s="2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</row>
    <row r="947" ht="13.5" customHeight="1">
      <c r="A947" s="11"/>
      <c r="B947" s="11"/>
      <c r="C947" s="11"/>
      <c r="D947" s="11"/>
      <c r="E947" s="11"/>
      <c r="F947" s="11"/>
      <c r="G947" s="21"/>
      <c r="H947" s="11"/>
      <c r="I947" s="11"/>
      <c r="J947" s="157"/>
      <c r="K947" s="11"/>
      <c r="L947" s="11"/>
      <c r="M947" s="2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</row>
    <row r="948" ht="13.5" customHeight="1">
      <c r="A948" s="11"/>
      <c r="B948" s="11"/>
      <c r="C948" s="11"/>
      <c r="D948" s="11"/>
      <c r="E948" s="11"/>
      <c r="F948" s="11"/>
      <c r="G948" s="21"/>
      <c r="H948" s="11"/>
      <c r="I948" s="11"/>
      <c r="J948" s="157"/>
      <c r="K948" s="11"/>
      <c r="L948" s="11"/>
      <c r="M948" s="2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</row>
    <row r="949" ht="13.5" customHeight="1">
      <c r="A949" s="11"/>
      <c r="B949" s="11"/>
      <c r="C949" s="11"/>
      <c r="D949" s="11"/>
      <c r="E949" s="11"/>
      <c r="F949" s="11"/>
      <c r="G949" s="21"/>
      <c r="H949" s="11"/>
      <c r="I949" s="11"/>
      <c r="J949" s="157"/>
      <c r="K949" s="11"/>
      <c r="L949" s="11"/>
      <c r="M949" s="2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</row>
    <row r="950" ht="13.5" customHeight="1">
      <c r="A950" s="11"/>
      <c r="B950" s="11"/>
      <c r="C950" s="11"/>
      <c r="D950" s="11"/>
      <c r="E950" s="11"/>
      <c r="F950" s="11"/>
      <c r="G950" s="21"/>
      <c r="H950" s="11"/>
      <c r="I950" s="11"/>
      <c r="J950" s="157"/>
      <c r="K950" s="11"/>
      <c r="L950" s="11"/>
      <c r="M950" s="2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</row>
    <row r="951" ht="13.5" customHeight="1">
      <c r="A951" s="11"/>
      <c r="B951" s="11"/>
      <c r="C951" s="11"/>
      <c r="D951" s="11"/>
      <c r="E951" s="11"/>
      <c r="F951" s="11"/>
      <c r="G951" s="21"/>
      <c r="H951" s="11"/>
      <c r="I951" s="11"/>
      <c r="J951" s="157"/>
      <c r="K951" s="11"/>
      <c r="L951" s="11"/>
      <c r="M951" s="2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</row>
    <row r="952" ht="13.5" customHeight="1">
      <c r="A952" s="11"/>
      <c r="B952" s="11"/>
      <c r="C952" s="11"/>
      <c r="D952" s="11"/>
      <c r="E952" s="11"/>
      <c r="F952" s="11"/>
      <c r="G952" s="21"/>
      <c r="H952" s="11"/>
      <c r="I952" s="11"/>
      <c r="J952" s="157"/>
      <c r="K952" s="11"/>
      <c r="L952" s="11"/>
      <c r="M952" s="2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</row>
    <row r="953" ht="13.5" customHeight="1">
      <c r="A953" s="11"/>
      <c r="B953" s="11"/>
      <c r="C953" s="11"/>
      <c r="D953" s="11"/>
      <c r="E953" s="11"/>
      <c r="F953" s="11"/>
      <c r="G953" s="21"/>
      <c r="H953" s="11"/>
      <c r="I953" s="11"/>
      <c r="J953" s="157"/>
      <c r="K953" s="11"/>
      <c r="L953" s="11"/>
      <c r="M953" s="2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</row>
    <row r="954" ht="13.5" customHeight="1">
      <c r="A954" s="11"/>
      <c r="B954" s="11"/>
      <c r="C954" s="11"/>
      <c r="D954" s="11"/>
      <c r="E954" s="11"/>
      <c r="F954" s="11"/>
      <c r="G954" s="21"/>
      <c r="H954" s="11"/>
      <c r="I954" s="11"/>
      <c r="J954" s="157"/>
      <c r="K954" s="11"/>
      <c r="L954" s="11"/>
      <c r="M954" s="2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</row>
    <row r="955" ht="13.5" customHeight="1">
      <c r="A955" s="11"/>
      <c r="B955" s="11"/>
      <c r="C955" s="11"/>
      <c r="D955" s="11"/>
      <c r="E955" s="11"/>
      <c r="F955" s="11"/>
      <c r="G955" s="21"/>
      <c r="H955" s="11"/>
      <c r="I955" s="11"/>
      <c r="J955" s="157"/>
      <c r="K955" s="11"/>
      <c r="L955" s="11"/>
      <c r="M955" s="2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</row>
    <row r="956" ht="13.5" customHeight="1">
      <c r="A956" s="11"/>
      <c r="B956" s="11"/>
      <c r="C956" s="11"/>
      <c r="D956" s="11"/>
      <c r="E956" s="11"/>
      <c r="F956" s="11"/>
      <c r="G956" s="21"/>
      <c r="H956" s="11"/>
      <c r="I956" s="11"/>
      <c r="J956" s="157"/>
      <c r="K956" s="11"/>
      <c r="L956" s="11"/>
      <c r="M956" s="2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</row>
    <row r="957" ht="13.5" customHeight="1">
      <c r="A957" s="11"/>
      <c r="B957" s="11"/>
      <c r="C957" s="11"/>
      <c r="D957" s="11"/>
      <c r="E957" s="11"/>
      <c r="F957" s="11"/>
      <c r="G957" s="21"/>
      <c r="H957" s="11"/>
      <c r="I957" s="11"/>
      <c r="J957" s="157"/>
      <c r="K957" s="11"/>
      <c r="L957" s="11"/>
      <c r="M957" s="2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</row>
    <row r="958" ht="13.5" customHeight="1">
      <c r="A958" s="11"/>
      <c r="B958" s="11"/>
      <c r="C958" s="11"/>
      <c r="D958" s="11"/>
      <c r="E958" s="11"/>
      <c r="F958" s="11"/>
      <c r="G958" s="21"/>
      <c r="H958" s="11"/>
      <c r="I958" s="11"/>
      <c r="J958" s="157"/>
      <c r="K958" s="11"/>
      <c r="L958" s="11"/>
      <c r="M958" s="2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</row>
    <row r="959" ht="13.5" customHeight="1">
      <c r="A959" s="11"/>
      <c r="B959" s="11"/>
      <c r="C959" s="11"/>
      <c r="D959" s="11"/>
      <c r="E959" s="11"/>
      <c r="F959" s="11"/>
      <c r="G959" s="21"/>
      <c r="H959" s="11"/>
      <c r="I959" s="11"/>
      <c r="J959" s="157"/>
      <c r="K959" s="11"/>
      <c r="L959" s="11"/>
      <c r="M959" s="2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</row>
    <row r="960" ht="13.5" customHeight="1">
      <c r="A960" s="11"/>
      <c r="B960" s="11"/>
      <c r="C960" s="11"/>
      <c r="D960" s="11"/>
      <c r="E960" s="11"/>
      <c r="F960" s="11"/>
      <c r="G960" s="21"/>
      <c r="H960" s="11"/>
      <c r="I960" s="11"/>
      <c r="J960" s="157"/>
      <c r="K960" s="11"/>
      <c r="L960" s="11"/>
      <c r="M960" s="2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</row>
    <row r="961" ht="13.5" customHeight="1">
      <c r="A961" s="11"/>
      <c r="B961" s="11"/>
      <c r="C961" s="11"/>
      <c r="D961" s="11"/>
      <c r="E961" s="11"/>
      <c r="F961" s="11"/>
      <c r="G961" s="21"/>
      <c r="H961" s="11"/>
      <c r="I961" s="11"/>
      <c r="J961" s="157"/>
      <c r="K961" s="11"/>
      <c r="L961" s="11"/>
      <c r="M961" s="2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</row>
    <row r="962" ht="13.5" customHeight="1">
      <c r="A962" s="11"/>
      <c r="B962" s="11"/>
      <c r="C962" s="11"/>
      <c r="D962" s="11"/>
      <c r="E962" s="11"/>
      <c r="F962" s="11"/>
      <c r="G962" s="21"/>
      <c r="H962" s="11"/>
      <c r="I962" s="11"/>
      <c r="J962" s="157"/>
      <c r="K962" s="11"/>
      <c r="L962" s="11"/>
      <c r="M962" s="2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</row>
    <row r="963" ht="13.5" customHeight="1">
      <c r="A963" s="11"/>
      <c r="B963" s="11"/>
      <c r="C963" s="11"/>
      <c r="D963" s="11"/>
      <c r="E963" s="11"/>
      <c r="F963" s="11"/>
      <c r="G963" s="21"/>
      <c r="H963" s="11"/>
      <c r="I963" s="11"/>
      <c r="J963" s="157"/>
      <c r="K963" s="11"/>
      <c r="L963" s="11"/>
      <c r="M963" s="2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</row>
    <row r="964" ht="13.5" customHeight="1">
      <c r="A964" s="11"/>
      <c r="B964" s="11"/>
      <c r="C964" s="11"/>
      <c r="D964" s="11"/>
      <c r="E964" s="11"/>
      <c r="F964" s="11"/>
      <c r="G964" s="21"/>
      <c r="H964" s="11"/>
      <c r="I964" s="11"/>
      <c r="J964" s="157"/>
      <c r="K964" s="11"/>
      <c r="L964" s="11"/>
      <c r="M964" s="2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</row>
    <row r="965" ht="13.5" customHeight="1">
      <c r="A965" s="11"/>
      <c r="B965" s="11"/>
      <c r="C965" s="11"/>
      <c r="D965" s="11"/>
      <c r="E965" s="11"/>
      <c r="F965" s="11"/>
      <c r="G965" s="21"/>
      <c r="H965" s="11"/>
      <c r="I965" s="11"/>
      <c r="J965" s="157"/>
      <c r="K965" s="11"/>
      <c r="L965" s="11"/>
      <c r="M965" s="2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</row>
    <row r="966" ht="13.5" customHeight="1">
      <c r="A966" s="11"/>
      <c r="B966" s="11"/>
      <c r="C966" s="11"/>
      <c r="D966" s="11"/>
      <c r="E966" s="11"/>
      <c r="F966" s="11"/>
      <c r="G966" s="21"/>
      <c r="H966" s="11"/>
      <c r="I966" s="11"/>
      <c r="J966" s="157"/>
      <c r="K966" s="11"/>
      <c r="L966" s="11"/>
      <c r="M966" s="2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</row>
    <row r="967" ht="13.5" customHeight="1">
      <c r="A967" s="11"/>
      <c r="B967" s="11"/>
      <c r="C967" s="11"/>
      <c r="D967" s="11"/>
      <c r="E967" s="11"/>
      <c r="F967" s="11"/>
      <c r="G967" s="21"/>
      <c r="H967" s="11"/>
      <c r="I967" s="11"/>
      <c r="J967" s="157"/>
      <c r="K967" s="11"/>
      <c r="L967" s="11"/>
      <c r="M967" s="2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</row>
    <row r="968" ht="13.5" customHeight="1">
      <c r="A968" s="11"/>
      <c r="B968" s="11"/>
      <c r="C968" s="11"/>
      <c r="D968" s="11"/>
      <c r="E968" s="11"/>
      <c r="F968" s="11"/>
      <c r="G968" s="21"/>
      <c r="H968" s="11"/>
      <c r="I968" s="11"/>
      <c r="J968" s="157"/>
      <c r="K968" s="11"/>
      <c r="L968" s="11"/>
      <c r="M968" s="2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</row>
    <row r="969" ht="13.5" customHeight="1">
      <c r="A969" s="11"/>
      <c r="B969" s="11"/>
      <c r="C969" s="11"/>
      <c r="D969" s="11"/>
      <c r="E969" s="11"/>
      <c r="F969" s="11"/>
      <c r="G969" s="21"/>
      <c r="H969" s="11"/>
      <c r="I969" s="11"/>
      <c r="J969" s="157"/>
      <c r="K969" s="11"/>
      <c r="L969" s="11"/>
      <c r="M969" s="2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</row>
    <row r="970" ht="13.5" customHeight="1">
      <c r="A970" s="11"/>
      <c r="B970" s="11"/>
      <c r="C970" s="11"/>
      <c r="D970" s="11"/>
      <c r="E970" s="11"/>
      <c r="F970" s="11"/>
      <c r="G970" s="21"/>
      <c r="H970" s="11"/>
      <c r="I970" s="11"/>
      <c r="J970" s="157"/>
      <c r="K970" s="11"/>
      <c r="L970" s="11"/>
      <c r="M970" s="2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</row>
    <row r="971" ht="13.5" customHeight="1">
      <c r="A971" s="11"/>
      <c r="B971" s="11"/>
      <c r="C971" s="11"/>
      <c r="D971" s="11"/>
      <c r="E971" s="11"/>
      <c r="F971" s="11"/>
      <c r="G971" s="21"/>
      <c r="H971" s="11"/>
      <c r="I971" s="11"/>
      <c r="J971" s="157"/>
      <c r="K971" s="11"/>
      <c r="L971" s="11"/>
      <c r="M971" s="2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</row>
    <row r="972" ht="13.5" customHeight="1">
      <c r="A972" s="11"/>
      <c r="B972" s="11"/>
      <c r="C972" s="11"/>
      <c r="D972" s="11"/>
      <c r="E972" s="11"/>
      <c r="F972" s="11"/>
      <c r="G972" s="21"/>
      <c r="H972" s="11"/>
      <c r="I972" s="11"/>
      <c r="J972" s="157"/>
      <c r="K972" s="11"/>
      <c r="L972" s="11"/>
      <c r="M972" s="2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</row>
    <row r="973" ht="13.5" customHeight="1">
      <c r="A973" s="11"/>
      <c r="B973" s="11"/>
      <c r="C973" s="11"/>
      <c r="D973" s="11"/>
      <c r="E973" s="11"/>
      <c r="F973" s="11"/>
      <c r="G973" s="21"/>
      <c r="H973" s="11"/>
      <c r="I973" s="11"/>
      <c r="J973" s="157"/>
      <c r="K973" s="11"/>
      <c r="L973" s="11"/>
      <c r="M973" s="2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</row>
    <row r="974" ht="13.5" customHeight="1">
      <c r="A974" s="11"/>
      <c r="B974" s="11"/>
      <c r="C974" s="11"/>
      <c r="D974" s="11"/>
      <c r="E974" s="11"/>
      <c r="F974" s="11"/>
      <c r="G974" s="21"/>
      <c r="H974" s="11"/>
      <c r="I974" s="11"/>
      <c r="J974" s="157"/>
      <c r="K974" s="11"/>
      <c r="L974" s="11"/>
      <c r="M974" s="2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</row>
    <row r="975" ht="13.5" customHeight="1">
      <c r="A975" s="11"/>
      <c r="B975" s="11"/>
      <c r="C975" s="11"/>
      <c r="D975" s="11"/>
      <c r="E975" s="11"/>
      <c r="F975" s="11"/>
      <c r="G975" s="21"/>
      <c r="H975" s="11"/>
      <c r="I975" s="11"/>
      <c r="J975" s="157"/>
      <c r="K975" s="11"/>
      <c r="L975" s="11"/>
      <c r="M975" s="2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</row>
    <row r="976" ht="13.5" customHeight="1">
      <c r="A976" s="11"/>
      <c r="B976" s="11"/>
      <c r="C976" s="11"/>
      <c r="D976" s="11"/>
      <c r="E976" s="11"/>
      <c r="F976" s="11"/>
      <c r="G976" s="21"/>
      <c r="H976" s="11"/>
      <c r="I976" s="11"/>
      <c r="J976" s="157"/>
      <c r="K976" s="11"/>
      <c r="L976" s="11"/>
      <c r="M976" s="2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</row>
    <row r="977" ht="13.5" customHeight="1">
      <c r="A977" s="11"/>
      <c r="B977" s="11"/>
      <c r="C977" s="11"/>
      <c r="D977" s="11"/>
      <c r="E977" s="11"/>
      <c r="F977" s="11"/>
      <c r="G977" s="21"/>
      <c r="H977" s="11"/>
      <c r="I977" s="11"/>
      <c r="J977" s="157"/>
      <c r="K977" s="11"/>
      <c r="L977" s="11"/>
      <c r="M977" s="2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</row>
    <row r="978" ht="13.5" customHeight="1">
      <c r="A978" s="11"/>
      <c r="B978" s="11"/>
      <c r="C978" s="11"/>
      <c r="D978" s="11"/>
      <c r="E978" s="11"/>
      <c r="F978" s="11"/>
      <c r="G978" s="21"/>
      <c r="H978" s="11"/>
      <c r="I978" s="11"/>
      <c r="J978" s="157"/>
      <c r="K978" s="11"/>
      <c r="L978" s="11"/>
      <c r="M978" s="2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</row>
    <row r="979" ht="13.5" customHeight="1">
      <c r="A979" s="11"/>
      <c r="B979" s="11"/>
      <c r="C979" s="11"/>
      <c r="D979" s="11"/>
      <c r="E979" s="11"/>
      <c r="F979" s="11"/>
      <c r="G979" s="21"/>
      <c r="H979" s="11"/>
      <c r="I979" s="11"/>
      <c r="J979" s="157"/>
      <c r="K979" s="11"/>
      <c r="L979" s="11"/>
      <c r="M979" s="2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</row>
    <row r="980" ht="13.5" customHeight="1">
      <c r="A980" s="11"/>
      <c r="B980" s="11"/>
      <c r="C980" s="11"/>
      <c r="D980" s="11"/>
      <c r="E980" s="11"/>
      <c r="F980" s="11"/>
      <c r="G980" s="21"/>
      <c r="H980" s="11"/>
      <c r="I980" s="11"/>
      <c r="J980" s="157"/>
      <c r="K980" s="11"/>
      <c r="L980" s="11"/>
      <c r="M980" s="2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</row>
    <row r="981" ht="13.5" customHeight="1">
      <c r="A981" s="11"/>
      <c r="B981" s="11"/>
      <c r="C981" s="11"/>
      <c r="D981" s="11"/>
      <c r="E981" s="11"/>
      <c r="F981" s="11"/>
      <c r="G981" s="21"/>
      <c r="H981" s="11"/>
      <c r="I981" s="11"/>
      <c r="J981" s="157"/>
      <c r="K981" s="11"/>
      <c r="L981" s="11"/>
      <c r="M981" s="2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</row>
    <row r="982" ht="13.5" customHeight="1">
      <c r="A982" s="11"/>
      <c r="B982" s="11"/>
      <c r="C982" s="11"/>
      <c r="D982" s="11"/>
      <c r="E982" s="11"/>
      <c r="F982" s="11"/>
      <c r="G982" s="21"/>
      <c r="H982" s="11"/>
      <c r="I982" s="11"/>
      <c r="J982" s="157"/>
      <c r="K982" s="11"/>
      <c r="L982" s="11"/>
      <c r="M982" s="2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</row>
    <row r="983" ht="13.5" customHeight="1">
      <c r="A983" s="11"/>
      <c r="B983" s="11"/>
      <c r="C983" s="11"/>
      <c r="D983" s="11"/>
      <c r="E983" s="11"/>
      <c r="F983" s="11"/>
      <c r="G983" s="21"/>
      <c r="H983" s="11"/>
      <c r="I983" s="11"/>
      <c r="J983" s="157"/>
      <c r="K983" s="11"/>
      <c r="L983" s="11"/>
      <c r="M983" s="2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</row>
    <row r="984" ht="13.5" customHeight="1">
      <c r="A984" s="11"/>
      <c r="B984" s="11"/>
      <c r="C984" s="11"/>
      <c r="D984" s="11"/>
      <c r="E984" s="11"/>
      <c r="F984" s="11"/>
      <c r="G984" s="21"/>
      <c r="H984" s="11"/>
      <c r="I984" s="11"/>
      <c r="J984" s="157"/>
      <c r="K984" s="11"/>
      <c r="L984" s="11"/>
      <c r="M984" s="2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</row>
    <row r="985" ht="13.5" customHeight="1">
      <c r="A985" s="11"/>
      <c r="B985" s="11"/>
      <c r="C985" s="11"/>
      <c r="D985" s="11"/>
      <c r="E985" s="11"/>
      <c r="F985" s="11"/>
      <c r="G985" s="21"/>
      <c r="H985" s="11"/>
      <c r="I985" s="11"/>
      <c r="J985" s="157"/>
      <c r="K985" s="11"/>
      <c r="L985" s="11"/>
      <c r="M985" s="2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</row>
    <row r="986" ht="13.5" customHeight="1">
      <c r="A986" s="11"/>
      <c r="B986" s="11"/>
      <c r="C986" s="11"/>
      <c r="D986" s="11"/>
      <c r="E986" s="11"/>
      <c r="F986" s="11"/>
      <c r="G986" s="21"/>
      <c r="H986" s="11"/>
      <c r="I986" s="11"/>
      <c r="J986" s="157"/>
      <c r="K986" s="11"/>
      <c r="L986" s="11"/>
      <c r="M986" s="2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</row>
    <row r="987" ht="13.5" customHeight="1">
      <c r="A987" s="11"/>
      <c r="B987" s="11"/>
      <c r="C987" s="11"/>
      <c r="D987" s="11"/>
      <c r="E987" s="11"/>
      <c r="F987" s="11"/>
      <c r="G987" s="21"/>
      <c r="H987" s="11"/>
      <c r="I987" s="11"/>
      <c r="J987" s="157"/>
      <c r="K987" s="11"/>
      <c r="L987" s="11"/>
      <c r="M987" s="2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</row>
    <row r="988" ht="13.5" customHeight="1">
      <c r="A988" s="11"/>
      <c r="B988" s="11"/>
      <c r="C988" s="11"/>
      <c r="D988" s="11"/>
      <c r="E988" s="11"/>
      <c r="F988" s="11"/>
      <c r="G988" s="21"/>
      <c r="H988" s="11"/>
      <c r="I988" s="11"/>
      <c r="J988" s="157"/>
      <c r="K988" s="11"/>
      <c r="L988" s="11"/>
      <c r="M988" s="2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</row>
    <row r="989" ht="13.5" customHeight="1">
      <c r="A989" s="11"/>
      <c r="B989" s="11"/>
      <c r="C989" s="11"/>
      <c r="D989" s="11"/>
      <c r="E989" s="11"/>
      <c r="F989" s="11"/>
      <c r="G989" s="21"/>
      <c r="H989" s="11"/>
      <c r="I989" s="11"/>
      <c r="J989" s="157"/>
      <c r="K989" s="11"/>
      <c r="L989" s="11"/>
      <c r="M989" s="2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</row>
    <row r="990" ht="13.5" customHeight="1">
      <c r="A990" s="11"/>
      <c r="B990" s="11"/>
      <c r="C990" s="11"/>
      <c r="D990" s="11"/>
      <c r="E990" s="11"/>
      <c r="F990" s="11"/>
      <c r="G990" s="21"/>
      <c r="H990" s="11"/>
      <c r="I990" s="11"/>
      <c r="J990" s="157"/>
      <c r="K990" s="11"/>
      <c r="L990" s="11"/>
      <c r="M990" s="2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</row>
    <row r="991" ht="13.5" customHeight="1">
      <c r="A991" s="11"/>
      <c r="B991" s="11"/>
      <c r="C991" s="11"/>
      <c r="D991" s="11"/>
      <c r="E991" s="11"/>
      <c r="F991" s="11"/>
      <c r="G991" s="21"/>
      <c r="H991" s="11"/>
      <c r="I991" s="11"/>
      <c r="J991" s="157"/>
      <c r="K991" s="11"/>
      <c r="L991" s="11"/>
      <c r="M991" s="2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</row>
    <row r="992" ht="13.5" customHeight="1">
      <c r="A992" s="11"/>
      <c r="B992" s="11"/>
      <c r="C992" s="11"/>
      <c r="D992" s="11"/>
      <c r="E992" s="11"/>
      <c r="F992" s="11"/>
      <c r="G992" s="21"/>
      <c r="H992" s="11"/>
      <c r="I992" s="11"/>
      <c r="J992" s="157"/>
      <c r="K992" s="11"/>
      <c r="L992" s="11"/>
      <c r="M992" s="2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</row>
    <row r="993" ht="13.5" customHeight="1">
      <c r="A993" s="11"/>
      <c r="B993" s="11"/>
      <c r="C993" s="11"/>
      <c r="D993" s="11"/>
      <c r="E993" s="11"/>
      <c r="F993" s="11"/>
      <c r="G993" s="21"/>
      <c r="H993" s="11"/>
      <c r="I993" s="11"/>
      <c r="J993" s="157"/>
      <c r="K993" s="11"/>
      <c r="L993" s="11"/>
      <c r="M993" s="2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</row>
    <row r="994" ht="13.5" customHeight="1">
      <c r="A994" s="11"/>
      <c r="B994" s="11"/>
      <c r="C994" s="11"/>
      <c r="D994" s="11"/>
      <c r="E994" s="11"/>
      <c r="F994" s="11"/>
      <c r="G994" s="21"/>
      <c r="H994" s="11"/>
      <c r="I994" s="11"/>
      <c r="J994" s="157"/>
      <c r="K994" s="11"/>
      <c r="L994" s="11"/>
      <c r="M994" s="2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</row>
    <row r="995" ht="13.5" customHeight="1">
      <c r="A995" s="11"/>
      <c r="B995" s="11"/>
      <c r="C995" s="11"/>
      <c r="D995" s="11"/>
      <c r="E995" s="11"/>
      <c r="F995" s="11"/>
      <c r="G995" s="21"/>
      <c r="H995" s="11"/>
      <c r="I995" s="11"/>
      <c r="J995" s="157"/>
      <c r="K995" s="11"/>
      <c r="L995" s="11"/>
      <c r="M995" s="2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</row>
    <row r="996" ht="13.5" customHeight="1">
      <c r="A996" s="11"/>
      <c r="B996" s="11"/>
      <c r="C996" s="11"/>
      <c r="D996" s="11"/>
      <c r="E996" s="11"/>
      <c r="F996" s="11"/>
      <c r="G996" s="21"/>
      <c r="H996" s="11"/>
      <c r="I996" s="11"/>
      <c r="J996" s="157"/>
      <c r="K996" s="11"/>
      <c r="L996" s="11"/>
      <c r="M996" s="2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</row>
    <row r="997" ht="13.5" customHeight="1">
      <c r="A997" s="11"/>
      <c r="B997" s="11"/>
      <c r="C997" s="11"/>
      <c r="D997" s="11"/>
      <c r="E997" s="11"/>
      <c r="F997" s="11"/>
      <c r="G997" s="21"/>
      <c r="H997" s="11"/>
      <c r="I997" s="11"/>
      <c r="J997" s="157"/>
      <c r="K997" s="11"/>
      <c r="L997" s="11"/>
      <c r="M997" s="2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</row>
    <row r="998" ht="13.5" customHeight="1">
      <c r="A998" s="11"/>
      <c r="B998" s="11"/>
      <c r="C998" s="11"/>
      <c r="D998" s="11"/>
      <c r="E998" s="11"/>
      <c r="F998" s="11"/>
      <c r="G998" s="21"/>
      <c r="H998" s="11"/>
      <c r="I998" s="11"/>
      <c r="J998" s="157"/>
      <c r="K998" s="11"/>
      <c r="L998" s="11"/>
      <c r="M998" s="2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</row>
    <row r="999" ht="13.5" customHeight="1">
      <c r="A999" s="11"/>
      <c r="B999" s="11"/>
      <c r="C999" s="11"/>
      <c r="D999" s="11"/>
      <c r="E999" s="11"/>
      <c r="F999" s="11"/>
      <c r="G999" s="21"/>
      <c r="H999" s="11"/>
      <c r="I999" s="11"/>
      <c r="J999" s="157"/>
      <c r="K999" s="11"/>
      <c r="L999" s="11"/>
      <c r="M999" s="2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</row>
    <row r="1000" ht="13.5" customHeight="1">
      <c r="A1000" s="11"/>
      <c r="B1000" s="11"/>
      <c r="C1000" s="11"/>
      <c r="D1000" s="11"/>
      <c r="E1000" s="11"/>
      <c r="F1000" s="11"/>
      <c r="G1000" s="21"/>
      <c r="H1000" s="11"/>
      <c r="I1000" s="11"/>
      <c r="J1000" s="157"/>
      <c r="K1000" s="11"/>
      <c r="L1000" s="11"/>
      <c r="M1000" s="2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</row>
    <row r="1001" ht="13.5" customHeight="1">
      <c r="A1001" s="11"/>
      <c r="B1001" s="11"/>
      <c r="C1001" s="11"/>
      <c r="D1001" s="11"/>
      <c r="E1001" s="11"/>
      <c r="F1001" s="11"/>
      <c r="G1001" s="21"/>
      <c r="H1001" s="11"/>
      <c r="I1001" s="11"/>
      <c r="J1001" s="157"/>
      <c r="K1001" s="11"/>
      <c r="L1001" s="11"/>
      <c r="M1001" s="2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</row>
    <row r="1002" ht="13.5" customHeight="1">
      <c r="A1002" s="11"/>
      <c r="B1002" s="11"/>
      <c r="C1002" s="11"/>
      <c r="D1002" s="11"/>
      <c r="E1002" s="11"/>
      <c r="F1002" s="11"/>
      <c r="G1002" s="21"/>
      <c r="H1002" s="11"/>
      <c r="I1002" s="11"/>
      <c r="J1002" s="157"/>
      <c r="K1002" s="11"/>
      <c r="L1002" s="11"/>
      <c r="M1002" s="2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</row>
    <row r="1003" ht="13.5" customHeight="1">
      <c r="A1003" s="11"/>
      <c r="B1003" s="11"/>
      <c r="C1003" s="11"/>
      <c r="D1003" s="11"/>
      <c r="E1003" s="11"/>
      <c r="F1003" s="11"/>
      <c r="G1003" s="21"/>
      <c r="H1003" s="11"/>
      <c r="I1003" s="11"/>
      <c r="J1003" s="157"/>
      <c r="K1003" s="11"/>
      <c r="L1003" s="11"/>
      <c r="M1003" s="2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</row>
    <row r="1004" ht="13.5" customHeight="1">
      <c r="A1004" s="11"/>
      <c r="B1004" s="11"/>
      <c r="C1004" s="11"/>
      <c r="D1004" s="11"/>
      <c r="E1004" s="11"/>
      <c r="F1004" s="11"/>
      <c r="G1004" s="21"/>
      <c r="H1004" s="11"/>
      <c r="I1004" s="11"/>
      <c r="J1004" s="157"/>
      <c r="K1004" s="11"/>
      <c r="L1004" s="11"/>
      <c r="M1004" s="2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</row>
    <row r="1005" ht="13.5" customHeight="1">
      <c r="A1005" s="11"/>
      <c r="B1005" s="11"/>
      <c r="C1005" s="11"/>
      <c r="D1005" s="11"/>
      <c r="E1005" s="11"/>
      <c r="F1005" s="11"/>
      <c r="G1005" s="21"/>
      <c r="H1005" s="11"/>
      <c r="I1005" s="11"/>
      <c r="J1005" s="157"/>
      <c r="K1005" s="11"/>
      <c r="L1005" s="11"/>
      <c r="M1005" s="2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</row>
    <row r="1006" ht="13.5" customHeight="1">
      <c r="A1006" s="11"/>
      <c r="B1006" s="11"/>
      <c r="C1006" s="11"/>
      <c r="D1006" s="11"/>
      <c r="E1006" s="11"/>
      <c r="F1006" s="11"/>
      <c r="G1006" s="21"/>
      <c r="H1006" s="11"/>
      <c r="I1006" s="11"/>
      <c r="J1006" s="157"/>
      <c r="K1006" s="11"/>
      <c r="L1006" s="11"/>
      <c r="M1006" s="2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</row>
  </sheetData>
  <mergeCells count="7">
    <mergeCell ref="F1:F2"/>
    <mergeCell ref="G1:G2"/>
    <mergeCell ref="H1:H2"/>
    <mergeCell ref="I1:I2"/>
    <mergeCell ref="J1:J2"/>
    <mergeCell ref="K1:L1"/>
    <mergeCell ref="M1:M2"/>
  </mergeCells>
  <printOptions/>
  <pageMargins bottom="0.75" footer="0.0" header="0.0" left="0.25" right="0.25" top="0.75"/>
  <pageSetup paperSize="9" scale="9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41.63"/>
    <col customWidth="1" min="3" max="3" width="14.0"/>
    <col customWidth="1" min="4" max="4" width="30.5"/>
    <col customWidth="1" min="5" max="5" width="22.5"/>
    <col customWidth="1" min="6" max="6" width="9.13"/>
    <col customWidth="1" min="7" max="7" width="8.75"/>
    <col customWidth="1" min="8" max="8" width="21.13"/>
    <col customWidth="1" min="9" max="27" width="8.63"/>
  </cols>
  <sheetData>
    <row r="1" ht="28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5" t="s">
        <v>1901</v>
      </c>
      <c r="B3" s="58" t="s">
        <v>1902</v>
      </c>
      <c r="C3" s="16">
        <v>502653.0</v>
      </c>
      <c r="D3" s="15" t="s">
        <v>1903</v>
      </c>
      <c r="E3" s="15" t="s">
        <v>1115</v>
      </c>
      <c r="F3" s="16" t="s">
        <v>209</v>
      </c>
      <c r="G3" s="58"/>
      <c r="H3" s="16" t="s">
        <v>1904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15" t="s">
        <v>1901</v>
      </c>
      <c r="B4" s="61" t="s">
        <v>1905</v>
      </c>
      <c r="C4" s="20">
        <v>136747.0</v>
      </c>
      <c r="D4" s="18" t="s">
        <v>1906</v>
      </c>
      <c r="E4" s="18" t="s">
        <v>1116</v>
      </c>
      <c r="F4" s="16" t="s">
        <v>209</v>
      </c>
      <c r="G4" s="61"/>
      <c r="H4" s="20" t="s">
        <v>1162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15" t="s">
        <v>1901</v>
      </c>
      <c r="B5" s="61" t="s">
        <v>1907</v>
      </c>
      <c r="C5" s="20">
        <v>502654.0</v>
      </c>
      <c r="D5" s="18" t="s">
        <v>1908</v>
      </c>
      <c r="E5" s="18" t="s">
        <v>1115</v>
      </c>
      <c r="F5" s="16" t="s">
        <v>209</v>
      </c>
      <c r="G5" s="61"/>
      <c r="H5" s="16" t="s">
        <v>1904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15" t="s">
        <v>1901</v>
      </c>
      <c r="B6" s="61" t="s">
        <v>1909</v>
      </c>
      <c r="C6" s="20">
        <v>136744.0</v>
      </c>
      <c r="D6" s="18" t="s">
        <v>1910</v>
      </c>
      <c r="E6" s="18" t="s">
        <v>1131</v>
      </c>
      <c r="F6" s="16" t="s">
        <v>209</v>
      </c>
      <c r="G6" s="61"/>
      <c r="H6" s="16" t="s">
        <v>1904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15" t="s">
        <v>1901</v>
      </c>
      <c r="B7" s="61" t="s">
        <v>1911</v>
      </c>
      <c r="C7" s="20">
        <v>136751.0</v>
      </c>
      <c r="D7" s="18" t="s">
        <v>1912</v>
      </c>
      <c r="E7" s="18" t="s">
        <v>1115</v>
      </c>
      <c r="F7" s="16" t="s">
        <v>209</v>
      </c>
      <c r="G7" s="61"/>
      <c r="H7" s="20" t="s">
        <v>1162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>
      <c r="A8" s="15" t="s">
        <v>1901</v>
      </c>
      <c r="B8" s="61" t="s">
        <v>1913</v>
      </c>
      <c r="C8" s="20">
        <v>137077.0</v>
      </c>
      <c r="D8" s="18" t="s">
        <v>1914</v>
      </c>
      <c r="E8" s="158" t="s">
        <v>1915</v>
      </c>
      <c r="F8" s="16" t="s">
        <v>209</v>
      </c>
      <c r="G8" s="61"/>
      <c r="H8" s="20" t="s">
        <v>1916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15" t="s">
        <v>1901</v>
      </c>
      <c r="B9" s="61" t="s">
        <v>1917</v>
      </c>
      <c r="C9" s="20">
        <v>502655.0</v>
      </c>
      <c r="D9" s="18" t="s">
        <v>1918</v>
      </c>
      <c r="E9" s="18" t="s">
        <v>1117</v>
      </c>
      <c r="F9" s="16" t="s">
        <v>209</v>
      </c>
      <c r="G9" s="61"/>
      <c r="H9" s="20" t="s">
        <v>1162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>
      <c r="A10" s="15" t="s">
        <v>1901</v>
      </c>
      <c r="B10" s="61" t="s">
        <v>1919</v>
      </c>
      <c r="C10" s="20">
        <v>136752.0</v>
      </c>
      <c r="D10" s="18" t="s">
        <v>1920</v>
      </c>
      <c r="E10" s="158" t="s">
        <v>1921</v>
      </c>
      <c r="F10" s="16" t="s">
        <v>209</v>
      </c>
      <c r="G10" s="61"/>
      <c r="H10" s="20" t="s">
        <v>1916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>
      <c r="A11" s="15" t="s">
        <v>1901</v>
      </c>
      <c r="B11" s="61" t="s">
        <v>1922</v>
      </c>
      <c r="C11" s="20">
        <v>136750.0</v>
      </c>
      <c r="D11" s="18" t="s">
        <v>1923</v>
      </c>
      <c r="E11" s="158" t="s">
        <v>1915</v>
      </c>
      <c r="F11" s="16" t="s">
        <v>209</v>
      </c>
      <c r="G11" s="61"/>
      <c r="H11" s="20" t="s">
        <v>1916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21.0" customHeight="1">
      <c r="A12" s="15" t="s">
        <v>1901</v>
      </c>
      <c r="B12" s="61" t="s">
        <v>1924</v>
      </c>
      <c r="C12" s="20">
        <v>305423.0</v>
      </c>
      <c r="D12" s="18" t="s">
        <v>1925</v>
      </c>
      <c r="E12" s="18" t="s">
        <v>1117</v>
      </c>
      <c r="F12" s="16" t="s">
        <v>209</v>
      </c>
      <c r="G12" s="61"/>
      <c r="H12" s="20" t="s">
        <v>1162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21.0" customHeight="1">
      <c r="A13" s="15" t="s">
        <v>1901</v>
      </c>
      <c r="B13" s="61" t="s">
        <v>1926</v>
      </c>
      <c r="C13" s="20">
        <v>305608.0</v>
      </c>
      <c r="D13" s="18" t="s">
        <v>1927</v>
      </c>
      <c r="E13" s="18" t="s">
        <v>1131</v>
      </c>
      <c r="F13" s="16" t="s">
        <v>209</v>
      </c>
      <c r="G13" s="61"/>
      <c r="H13" s="20" t="s">
        <v>1162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21.0" customHeight="1">
      <c r="A14" s="15" t="s">
        <v>1901</v>
      </c>
      <c r="B14" s="61" t="s">
        <v>1928</v>
      </c>
      <c r="C14" s="20">
        <v>305609.0</v>
      </c>
      <c r="D14" s="18" t="s">
        <v>1929</v>
      </c>
      <c r="E14" s="18" t="s">
        <v>1117</v>
      </c>
      <c r="F14" s="16" t="s">
        <v>209</v>
      </c>
      <c r="G14" s="61"/>
      <c r="H14" s="20" t="s">
        <v>1162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5" t="s">
        <v>1901</v>
      </c>
      <c r="B15" s="61" t="s">
        <v>1930</v>
      </c>
      <c r="C15" s="20">
        <v>305607.0</v>
      </c>
      <c r="D15" s="18" t="s">
        <v>1929</v>
      </c>
      <c r="E15" s="18" t="s">
        <v>1117</v>
      </c>
      <c r="F15" s="16" t="s">
        <v>209</v>
      </c>
      <c r="G15" s="61"/>
      <c r="H15" s="20" t="s">
        <v>266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3.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3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3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3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3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3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3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3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3.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42.13"/>
    <col customWidth="1" min="3" max="3" width="30.5"/>
    <col customWidth="1" min="4" max="4" width="22.5"/>
    <col customWidth="1" min="5" max="5" width="9.13"/>
    <col customWidth="1" min="6" max="6" width="8.75"/>
    <col customWidth="1" min="7" max="7" width="21.13"/>
    <col customWidth="1" min="8" max="26" width="8.63"/>
  </cols>
  <sheetData>
    <row r="1" ht="28.5" customHeight="1">
      <c r="A1" s="1" t="s">
        <v>0</v>
      </c>
      <c r="B1" s="1" t="s">
        <v>1</v>
      </c>
      <c r="C1" s="1" t="s">
        <v>3</v>
      </c>
      <c r="D1" s="1" t="s">
        <v>4</v>
      </c>
      <c r="E1" s="3" t="s">
        <v>5</v>
      </c>
      <c r="F1" s="4"/>
      <c r="G1" s="1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/>
      <c r="B2" s="6"/>
      <c r="C2" s="6"/>
      <c r="D2" s="6"/>
      <c r="E2" s="7" t="s">
        <v>7</v>
      </c>
      <c r="F2" s="7" t="s">
        <v>8</v>
      </c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15" t="s">
        <v>1931</v>
      </c>
      <c r="B3" s="15" t="s">
        <v>1932</v>
      </c>
      <c r="C3" s="15" t="s">
        <v>1933</v>
      </c>
      <c r="D3" s="15" t="s">
        <v>1115</v>
      </c>
      <c r="E3" s="15" t="s">
        <v>1934</v>
      </c>
      <c r="F3" s="58"/>
      <c r="G3" s="15" t="s">
        <v>1935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1.0" customHeight="1">
      <c r="A4" s="61"/>
      <c r="B4" s="18" t="s">
        <v>1936</v>
      </c>
      <c r="C4" s="18" t="s">
        <v>1937</v>
      </c>
      <c r="D4" s="18" t="s">
        <v>1116</v>
      </c>
      <c r="E4" s="18" t="s">
        <v>1934</v>
      </c>
      <c r="F4" s="61"/>
      <c r="G4" s="18" t="s">
        <v>1938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1.0" customHeight="1">
      <c r="A5" s="61"/>
      <c r="B5" s="18" t="s">
        <v>1939</v>
      </c>
      <c r="C5" s="18" t="s">
        <v>1940</v>
      </c>
      <c r="D5" s="18" t="s">
        <v>1116</v>
      </c>
      <c r="E5" s="18" t="s">
        <v>1934</v>
      </c>
      <c r="F5" s="61"/>
      <c r="G5" s="18" t="s">
        <v>1941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1.0" customHeight="1">
      <c r="A6" s="61"/>
      <c r="B6" s="18" t="s">
        <v>1942</v>
      </c>
      <c r="C6" s="18" t="s">
        <v>1943</v>
      </c>
      <c r="D6" s="18" t="s">
        <v>1131</v>
      </c>
      <c r="E6" s="18" t="s">
        <v>1934</v>
      </c>
      <c r="F6" s="61"/>
      <c r="G6" s="18" t="s">
        <v>1944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0" customHeight="1">
      <c r="A7" s="61"/>
      <c r="B7" s="18" t="s">
        <v>1945</v>
      </c>
      <c r="C7" s="18" t="s">
        <v>1946</v>
      </c>
      <c r="D7" s="18" t="s">
        <v>1116</v>
      </c>
      <c r="E7" s="18" t="s">
        <v>1934</v>
      </c>
      <c r="F7" s="61"/>
      <c r="G7" s="18" t="s">
        <v>1938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1.0" customHeight="1">
      <c r="A8" s="61"/>
      <c r="B8" s="18" t="s">
        <v>1947</v>
      </c>
      <c r="C8" s="18" t="s">
        <v>1948</v>
      </c>
      <c r="D8" s="18" t="s">
        <v>1131</v>
      </c>
      <c r="E8" s="18" t="s">
        <v>1934</v>
      </c>
      <c r="F8" s="61"/>
      <c r="G8" s="18" t="s">
        <v>1949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1.0" customHeight="1">
      <c r="A9" s="61"/>
      <c r="B9" s="159" t="s">
        <v>1950</v>
      </c>
      <c r="C9" s="18" t="s">
        <v>1951</v>
      </c>
      <c r="D9" s="18" t="s">
        <v>1131</v>
      </c>
      <c r="E9" s="18" t="s">
        <v>1934</v>
      </c>
      <c r="F9" s="61"/>
      <c r="G9" s="18" t="s">
        <v>1938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1.0" customHeight="1">
      <c r="A10" s="61"/>
      <c r="B10" s="160" t="s">
        <v>1952</v>
      </c>
      <c r="C10" s="18" t="s">
        <v>1953</v>
      </c>
      <c r="D10" s="18" t="s">
        <v>1115</v>
      </c>
      <c r="E10" s="18" t="s">
        <v>1934</v>
      </c>
      <c r="F10" s="61"/>
      <c r="G10" s="18" t="s">
        <v>1954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1.0" customHeight="1">
      <c r="A11" s="61"/>
      <c r="B11" s="160" t="s">
        <v>1955</v>
      </c>
      <c r="C11" s="18" t="s">
        <v>1956</v>
      </c>
      <c r="D11" s="18" t="s">
        <v>1131</v>
      </c>
      <c r="E11" s="18" t="s">
        <v>1934</v>
      </c>
      <c r="F11" s="61"/>
      <c r="G11" s="18" t="s">
        <v>1957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1.0" customHeight="1">
      <c r="A12" s="61"/>
      <c r="B12" s="160" t="s">
        <v>1958</v>
      </c>
      <c r="C12" s="18" t="s">
        <v>1959</v>
      </c>
      <c r="D12" s="18" t="s">
        <v>1117</v>
      </c>
      <c r="E12" s="18" t="s">
        <v>1934</v>
      </c>
      <c r="F12" s="61"/>
      <c r="G12" s="18" t="s">
        <v>1938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1.0" customHeight="1">
      <c r="A13" s="61"/>
      <c r="B13" s="160" t="s">
        <v>1960</v>
      </c>
      <c r="C13" s="18" t="s">
        <v>1961</v>
      </c>
      <c r="D13" s="18" t="s">
        <v>1116</v>
      </c>
      <c r="E13" s="18" t="s">
        <v>1934</v>
      </c>
      <c r="F13" s="61"/>
      <c r="G13" s="18" t="s">
        <v>1938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61"/>
      <c r="B14" s="18" t="s">
        <v>1962</v>
      </c>
      <c r="C14" s="18" t="s">
        <v>1963</v>
      </c>
      <c r="D14" s="18" t="s">
        <v>1116</v>
      </c>
      <c r="E14" s="18" t="s">
        <v>1934</v>
      </c>
      <c r="F14" s="61"/>
      <c r="G14" s="18" t="s">
        <v>1938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61"/>
      <c r="B15" s="18" t="s">
        <v>1964</v>
      </c>
      <c r="C15" s="18" t="s">
        <v>1965</v>
      </c>
      <c r="D15" s="18" t="s">
        <v>1131</v>
      </c>
      <c r="E15" s="18" t="s">
        <v>1934</v>
      </c>
      <c r="F15" s="61"/>
      <c r="G15" s="18" t="s">
        <v>1938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61"/>
      <c r="B16" s="18" t="s">
        <v>1966</v>
      </c>
      <c r="C16" s="18" t="s">
        <v>1967</v>
      </c>
      <c r="D16" s="18" t="s">
        <v>1325</v>
      </c>
      <c r="E16" s="61"/>
      <c r="F16" s="61"/>
      <c r="G16" s="18" t="s">
        <v>1968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61"/>
      <c r="B17" s="18" t="s">
        <v>1969</v>
      </c>
      <c r="C17" s="18" t="s">
        <v>1970</v>
      </c>
      <c r="D17" s="18" t="s">
        <v>1116</v>
      </c>
      <c r="E17" s="18" t="s">
        <v>1934</v>
      </c>
      <c r="F17" s="61"/>
      <c r="G17" s="18" t="s">
        <v>1938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61"/>
      <c r="B18" s="18" t="s">
        <v>1971</v>
      </c>
      <c r="C18" s="18" t="s">
        <v>1972</v>
      </c>
      <c r="D18" s="18" t="s">
        <v>1115</v>
      </c>
      <c r="E18" s="18" t="s">
        <v>1934</v>
      </c>
      <c r="F18" s="61"/>
      <c r="G18" s="18" t="s">
        <v>1944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61"/>
      <c r="B19" s="18" t="s">
        <v>1973</v>
      </c>
      <c r="C19" s="18" t="s">
        <v>1974</v>
      </c>
      <c r="D19" s="18" t="s">
        <v>1117</v>
      </c>
      <c r="E19" s="18" t="s">
        <v>1934</v>
      </c>
      <c r="F19" s="61"/>
      <c r="G19" s="18" t="s">
        <v>1944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61"/>
      <c r="B20" s="18" t="s">
        <v>1975</v>
      </c>
      <c r="C20" s="18" t="s">
        <v>1976</v>
      </c>
      <c r="D20" s="18" t="s">
        <v>1131</v>
      </c>
      <c r="E20" s="18" t="s">
        <v>1934</v>
      </c>
      <c r="F20" s="61"/>
      <c r="G20" s="18" t="s">
        <v>1977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61"/>
      <c r="B21" s="18" t="s">
        <v>1978</v>
      </c>
      <c r="C21" s="18" t="s">
        <v>1979</v>
      </c>
      <c r="D21" s="18" t="s">
        <v>1117</v>
      </c>
      <c r="E21" s="18" t="s">
        <v>1934</v>
      </c>
      <c r="F21" s="61"/>
      <c r="G21" s="18" t="s">
        <v>1938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61"/>
      <c r="B22" s="18" t="s">
        <v>1980</v>
      </c>
      <c r="C22" s="18" t="s">
        <v>1981</v>
      </c>
      <c r="D22" s="18" t="s">
        <v>1982</v>
      </c>
      <c r="E22" s="61"/>
      <c r="F22" s="61"/>
      <c r="G22" s="18" t="s">
        <v>1983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61"/>
      <c r="B23" s="18" t="s">
        <v>1984</v>
      </c>
      <c r="C23" s="18" t="s">
        <v>1985</v>
      </c>
      <c r="D23" s="18" t="s">
        <v>1117</v>
      </c>
      <c r="E23" s="18" t="s">
        <v>1934</v>
      </c>
      <c r="F23" s="61"/>
      <c r="G23" s="18" t="s">
        <v>1938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61"/>
      <c r="B24" s="18" t="s">
        <v>1986</v>
      </c>
      <c r="C24" s="18" t="s">
        <v>1987</v>
      </c>
      <c r="D24" s="18" t="s">
        <v>1116</v>
      </c>
      <c r="E24" s="18" t="s">
        <v>1934</v>
      </c>
      <c r="F24" s="61"/>
      <c r="G24" s="18" t="s">
        <v>1938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61"/>
      <c r="B25" s="18" t="s">
        <v>1988</v>
      </c>
      <c r="C25" s="18" t="s">
        <v>1989</v>
      </c>
      <c r="D25" s="18" t="s">
        <v>1117</v>
      </c>
      <c r="E25" s="18" t="s">
        <v>1934</v>
      </c>
      <c r="F25" s="61"/>
      <c r="G25" s="18" t="s">
        <v>1938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61"/>
      <c r="B26" s="18" t="s">
        <v>1990</v>
      </c>
      <c r="C26" s="18" t="s">
        <v>1991</v>
      </c>
      <c r="D26" s="18" t="s">
        <v>1116</v>
      </c>
      <c r="E26" s="18" t="s">
        <v>1934</v>
      </c>
      <c r="F26" s="61"/>
      <c r="G26" s="18" t="s">
        <v>1957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61"/>
      <c r="B27" s="18" t="s">
        <v>1992</v>
      </c>
      <c r="C27" s="18" t="s">
        <v>1993</v>
      </c>
      <c r="D27" s="18" t="s">
        <v>1994</v>
      </c>
      <c r="E27" s="18" t="s">
        <v>1934</v>
      </c>
      <c r="F27" s="61"/>
      <c r="G27" s="18" t="s">
        <v>1941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61"/>
      <c r="B28" s="18" t="s">
        <v>1995</v>
      </c>
      <c r="C28" s="18" t="s">
        <v>1996</v>
      </c>
      <c r="D28" s="18" t="s">
        <v>1131</v>
      </c>
      <c r="E28" s="18" t="s">
        <v>1934</v>
      </c>
      <c r="F28" s="61"/>
      <c r="G28" s="18" t="s">
        <v>1938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61"/>
      <c r="B29" s="18" t="s">
        <v>1997</v>
      </c>
      <c r="C29" s="18" t="s">
        <v>1998</v>
      </c>
      <c r="D29" s="18" t="s">
        <v>1115</v>
      </c>
      <c r="E29" s="18" t="s">
        <v>1934</v>
      </c>
      <c r="F29" s="61"/>
      <c r="G29" s="18" t="s">
        <v>1999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61"/>
      <c r="B30" s="18" t="s">
        <v>2000</v>
      </c>
      <c r="C30" s="18" t="s">
        <v>2001</v>
      </c>
      <c r="D30" s="18" t="s">
        <v>1131</v>
      </c>
      <c r="E30" s="18" t="s">
        <v>1934</v>
      </c>
      <c r="F30" s="61"/>
      <c r="G30" s="18" t="s">
        <v>2002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1.0" customHeight="1">
      <c r="A31" s="61"/>
      <c r="B31" s="18" t="s">
        <v>2003</v>
      </c>
      <c r="C31" s="18" t="s">
        <v>2004</v>
      </c>
      <c r="D31" s="18" t="s">
        <v>1117</v>
      </c>
      <c r="E31" s="18" t="s">
        <v>1934</v>
      </c>
      <c r="F31" s="61"/>
      <c r="G31" s="18" t="s">
        <v>1944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1.0" customHeight="1">
      <c r="A32" s="61"/>
      <c r="B32" s="18" t="s">
        <v>2005</v>
      </c>
      <c r="C32" s="18" t="s">
        <v>2006</v>
      </c>
      <c r="D32" s="18" t="s">
        <v>1131</v>
      </c>
      <c r="E32" s="18" t="s">
        <v>1934</v>
      </c>
      <c r="F32" s="61"/>
      <c r="G32" s="18" t="s">
        <v>1938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1.0" customHeight="1">
      <c r="A33" s="61"/>
      <c r="B33" s="18" t="s">
        <v>2007</v>
      </c>
      <c r="C33" s="18" t="s">
        <v>2008</v>
      </c>
      <c r="D33" s="18" t="s">
        <v>1116</v>
      </c>
      <c r="E33" s="18" t="s">
        <v>1934</v>
      </c>
      <c r="F33" s="61"/>
      <c r="G33" s="18" t="s">
        <v>1938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1.0" customHeight="1">
      <c r="A34" s="61"/>
      <c r="B34" s="18" t="s">
        <v>2009</v>
      </c>
      <c r="C34" s="18" t="s">
        <v>2010</v>
      </c>
      <c r="D34" s="18" t="s">
        <v>1115</v>
      </c>
      <c r="E34" s="18" t="s">
        <v>1934</v>
      </c>
      <c r="F34" s="61"/>
      <c r="G34" s="18" t="s">
        <v>1944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1.0" customHeight="1">
      <c r="A35" s="61"/>
      <c r="B35" s="18" t="s">
        <v>2011</v>
      </c>
      <c r="C35" s="18" t="s">
        <v>2012</v>
      </c>
      <c r="D35" s="18" t="s">
        <v>2013</v>
      </c>
      <c r="E35" s="18" t="s">
        <v>1934</v>
      </c>
      <c r="F35" s="61"/>
      <c r="G35" s="18" t="s">
        <v>2014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61"/>
      <c r="B36" s="18" t="s">
        <v>2015</v>
      </c>
      <c r="C36" s="18" t="s">
        <v>2016</v>
      </c>
      <c r="D36" s="18" t="s">
        <v>1115</v>
      </c>
      <c r="E36" s="18" t="s">
        <v>1934</v>
      </c>
      <c r="F36" s="61"/>
      <c r="G36" s="18" t="s">
        <v>1944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61"/>
      <c r="B37" s="18" t="s">
        <v>2017</v>
      </c>
      <c r="C37" s="18" t="s">
        <v>2018</v>
      </c>
      <c r="D37" s="18" t="s">
        <v>1115</v>
      </c>
      <c r="E37" s="18" t="s">
        <v>1934</v>
      </c>
      <c r="F37" s="61"/>
      <c r="G37" s="18" t="s">
        <v>1944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0" customHeight="1">
      <c r="A38" s="61"/>
      <c r="B38" s="18" t="s">
        <v>2019</v>
      </c>
      <c r="C38" s="18" t="s">
        <v>2020</v>
      </c>
      <c r="D38" s="18" t="s">
        <v>1115</v>
      </c>
      <c r="E38" s="18" t="s">
        <v>1934</v>
      </c>
      <c r="F38" s="61"/>
      <c r="G38" s="18" t="s">
        <v>2021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61"/>
      <c r="B39" s="18" t="s">
        <v>2022</v>
      </c>
      <c r="C39" s="18" t="s">
        <v>2023</v>
      </c>
      <c r="D39" s="18" t="s">
        <v>1131</v>
      </c>
      <c r="E39" s="18" t="s">
        <v>1934</v>
      </c>
      <c r="F39" s="61"/>
      <c r="G39" s="18" t="s">
        <v>2024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1.0" customHeight="1">
      <c r="A40" s="61"/>
      <c r="B40" s="18" t="s">
        <v>2025</v>
      </c>
      <c r="C40" s="18" t="s">
        <v>2026</v>
      </c>
      <c r="D40" s="18" t="s">
        <v>1116</v>
      </c>
      <c r="E40" s="18" t="s">
        <v>1934</v>
      </c>
      <c r="F40" s="61"/>
      <c r="G40" s="18" t="s">
        <v>1935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1.0" customHeight="1">
      <c r="A41" s="61"/>
      <c r="B41" s="56" t="s">
        <v>2027</v>
      </c>
      <c r="C41" s="18" t="s">
        <v>2028</v>
      </c>
      <c r="D41" s="18" t="s">
        <v>1115</v>
      </c>
      <c r="E41" s="18" t="s">
        <v>1934</v>
      </c>
      <c r="F41" s="61"/>
      <c r="G41" s="18" t="s">
        <v>2029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1.0" customHeight="1">
      <c r="A42" s="61"/>
      <c r="B42" s="18" t="s">
        <v>2030</v>
      </c>
      <c r="C42" s="18" t="s">
        <v>2031</v>
      </c>
      <c r="D42" s="18" t="s">
        <v>1115</v>
      </c>
      <c r="E42" s="18" t="s">
        <v>1934</v>
      </c>
      <c r="F42" s="61"/>
      <c r="G42" s="18" t="s">
        <v>1954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customHeight="1">
      <c r="A43" s="61"/>
      <c r="B43" s="18" t="s">
        <v>2032</v>
      </c>
      <c r="C43" s="18" t="s">
        <v>2033</v>
      </c>
      <c r="D43" s="18" t="s">
        <v>1117</v>
      </c>
      <c r="E43" s="18" t="s">
        <v>1934</v>
      </c>
      <c r="F43" s="61"/>
      <c r="G43" s="18" t="s">
        <v>1954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customHeight="1">
      <c r="A44" s="61"/>
      <c r="B44" s="18" t="s">
        <v>2034</v>
      </c>
      <c r="C44" s="18" t="s">
        <v>2035</v>
      </c>
      <c r="D44" s="18" t="s">
        <v>1115</v>
      </c>
      <c r="E44" s="18" t="s">
        <v>1934</v>
      </c>
      <c r="F44" s="61"/>
      <c r="G44" s="18" t="s">
        <v>1944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customHeight="1">
      <c r="A45" s="61"/>
      <c r="B45" s="18" t="s">
        <v>2036</v>
      </c>
      <c r="C45" s="18" t="s">
        <v>2037</v>
      </c>
      <c r="D45" s="18" t="s">
        <v>2038</v>
      </c>
      <c r="E45" s="18" t="s">
        <v>1934</v>
      </c>
      <c r="F45" s="61"/>
      <c r="G45" s="18" t="s">
        <v>1949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1.0" customHeight="1">
      <c r="A46" s="61"/>
      <c r="B46" s="18" t="s">
        <v>2039</v>
      </c>
      <c r="C46" s="18" t="s">
        <v>2040</v>
      </c>
      <c r="D46" s="18" t="s">
        <v>1116</v>
      </c>
      <c r="E46" s="18" t="s">
        <v>1934</v>
      </c>
      <c r="F46" s="61"/>
      <c r="G46" s="18" t="s">
        <v>1957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1.0" customHeight="1">
      <c r="A47" s="61"/>
      <c r="B47" s="18" t="s">
        <v>2041</v>
      </c>
      <c r="C47" s="18" t="s">
        <v>2042</v>
      </c>
      <c r="D47" s="18" t="s">
        <v>1325</v>
      </c>
      <c r="E47" s="18"/>
      <c r="F47" s="61"/>
      <c r="G47" s="18" t="s">
        <v>2043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1.0" customHeight="1">
      <c r="A48" s="61"/>
      <c r="B48" s="18" t="s">
        <v>2044</v>
      </c>
      <c r="C48" s="18" t="s">
        <v>2045</v>
      </c>
      <c r="D48" s="18" t="s">
        <v>2046</v>
      </c>
      <c r="E48" s="18" t="s">
        <v>1934</v>
      </c>
      <c r="F48" s="61"/>
      <c r="G48" s="18" t="s">
        <v>1938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1.0" customHeight="1">
      <c r="A49" s="61"/>
      <c r="B49" s="18" t="s">
        <v>2047</v>
      </c>
      <c r="C49" s="18" t="s">
        <v>2048</v>
      </c>
      <c r="D49" s="18" t="s">
        <v>1131</v>
      </c>
      <c r="E49" s="18" t="s">
        <v>1934</v>
      </c>
      <c r="F49" s="61"/>
      <c r="G49" s="18" t="s">
        <v>1938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1.0" customHeight="1">
      <c r="A50" s="61"/>
      <c r="B50" s="18" t="s">
        <v>2049</v>
      </c>
      <c r="C50" s="18" t="s">
        <v>2050</v>
      </c>
      <c r="D50" s="18" t="s">
        <v>2046</v>
      </c>
      <c r="E50" s="18" t="s">
        <v>1934</v>
      </c>
      <c r="F50" s="61"/>
      <c r="G50" s="18" t="s">
        <v>2051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1.0" customHeight="1">
      <c r="A51" s="61"/>
      <c r="B51" s="18" t="s">
        <v>2052</v>
      </c>
      <c r="C51" s="18" t="s">
        <v>2053</v>
      </c>
      <c r="D51" s="18" t="s">
        <v>1131</v>
      </c>
      <c r="E51" s="18" t="s">
        <v>1934</v>
      </c>
      <c r="F51" s="61"/>
      <c r="G51" s="18" t="s">
        <v>2051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1.0" customHeight="1">
      <c r="A52" s="61"/>
      <c r="B52" s="18" t="s">
        <v>2054</v>
      </c>
      <c r="C52" s="18" t="s">
        <v>2055</v>
      </c>
      <c r="D52" s="18" t="s">
        <v>1115</v>
      </c>
      <c r="E52" s="18" t="s">
        <v>1934</v>
      </c>
      <c r="F52" s="61"/>
      <c r="G52" s="18" t="s">
        <v>2051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1.0" customHeight="1">
      <c r="A53" s="61"/>
      <c r="B53" s="18" t="s">
        <v>2056</v>
      </c>
      <c r="C53" s="18" t="s">
        <v>2057</v>
      </c>
      <c r="D53" s="18" t="s">
        <v>1116</v>
      </c>
      <c r="E53" s="18" t="s">
        <v>1934</v>
      </c>
      <c r="F53" s="61"/>
      <c r="G53" s="18" t="s">
        <v>2058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1.0" customHeight="1">
      <c r="A54" s="61"/>
      <c r="B54" s="18" t="s">
        <v>2059</v>
      </c>
      <c r="C54" s="18" t="s">
        <v>2060</v>
      </c>
      <c r="D54" s="18" t="s">
        <v>1117</v>
      </c>
      <c r="E54" s="18" t="s">
        <v>1934</v>
      </c>
      <c r="F54" s="61"/>
      <c r="G54" s="18" t="s">
        <v>2043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1.0" customHeight="1">
      <c r="A55" s="61"/>
      <c r="B55" s="18" t="s">
        <v>2061</v>
      </c>
      <c r="C55" s="18" t="s">
        <v>2062</v>
      </c>
      <c r="D55" s="18" t="s">
        <v>1115</v>
      </c>
      <c r="E55" s="18" t="s">
        <v>1934</v>
      </c>
      <c r="F55" s="61"/>
      <c r="G55" s="18" t="s">
        <v>2043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1.0" customHeight="1">
      <c r="A56" s="61"/>
      <c r="B56" s="18" t="s">
        <v>2063</v>
      </c>
      <c r="C56" s="18" t="s">
        <v>2064</v>
      </c>
      <c r="D56" s="18" t="s">
        <v>1115</v>
      </c>
      <c r="E56" s="18" t="s">
        <v>1934</v>
      </c>
      <c r="F56" s="61"/>
      <c r="G56" s="18" t="s">
        <v>2051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1.0" customHeight="1">
      <c r="A57" s="61"/>
      <c r="B57" s="18" t="s">
        <v>2065</v>
      </c>
      <c r="C57" s="18" t="s">
        <v>2066</v>
      </c>
      <c r="D57" s="18" t="s">
        <v>1116</v>
      </c>
      <c r="E57" s="18" t="s">
        <v>1934</v>
      </c>
      <c r="F57" s="61"/>
      <c r="G57" s="18" t="s">
        <v>2051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1.0" customHeight="1">
      <c r="A58" s="61"/>
      <c r="B58" s="18" t="s">
        <v>2067</v>
      </c>
      <c r="C58" s="18" t="s">
        <v>2068</v>
      </c>
      <c r="D58" s="18" t="s">
        <v>1131</v>
      </c>
      <c r="E58" s="18" t="s">
        <v>1934</v>
      </c>
      <c r="F58" s="61"/>
      <c r="G58" s="18" t="s">
        <v>2051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1.0" customHeight="1">
      <c r="A59" s="61"/>
      <c r="B59" s="18" t="s">
        <v>2069</v>
      </c>
      <c r="C59" s="18" t="s">
        <v>2070</v>
      </c>
      <c r="D59" s="18" t="s">
        <v>1117</v>
      </c>
      <c r="E59" s="18" t="s">
        <v>1934</v>
      </c>
      <c r="F59" s="61"/>
      <c r="G59" s="18" t="s">
        <v>2043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1.0" customHeight="1">
      <c r="A60" s="61"/>
      <c r="B60" s="18" t="s">
        <v>2071</v>
      </c>
      <c r="C60" s="18" t="s">
        <v>2072</v>
      </c>
      <c r="D60" s="18" t="s">
        <v>1115</v>
      </c>
      <c r="E60" s="18" t="s">
        <v>1934</v>
      </c>
      <c r="F60" s="61"/>
      <c r="G60" s="18" t="s">
        <v>2073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1.0" customHeight="1">
      <c r="A61" s="61"/>
      <c r="B61" s="18" t="s">
        <v>2074</v>
      </c>
      <c r="C61" s="18" t="s">
        <v>2075</v>
      </c>
      <c r="D61" s="18" t="s">
        <v>1131</v>
      </c>
      <c r="E61" s="18" t="s">
        <v>1934</v>
      </c>
      <c r="F61" s="61"/>
      <c r="G61" s="18" t="s">
        <v>1983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1.0" customHeight="1">
      <c r="A62" s="61"/>
      <c r="B62" s="18" t="s">
        <v>2076</v>
      </c>
      <c r="C62" s="18" t="s">
        <v>2062</v>
      </c>
      <c r="D62" s="18" t="s">
        <v>1115</v>
      </c>
      <c r="E62" s="18" t="s">
        <v>1934</v>
      </c>
      <c r="F62" s="61"/>
      <c r="G62" s="18" t="s">
        <v>1977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1.0" customHeight="1">
      <c r="A63" s="61"/>
      <c r="B63" s="18" t="s">
        <v>2077</v>
      </c>
      <c r="C63" s="18" t="s">
        <v>2066</v>
      </c>
      <c r="D63" s="18" t="s">
        <v>1116</v>
      </c>
      <c r="E63" s="18" t="s">
        <v>1934</v>
      </c>
      <c r="F63" s="61"/>
      <c r="G63" s="18" t="s">
        <v>2078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1.0" customHeight="1">
      <c r="A64" s="61"/>
      <c r="B64" s="61"/>
      <c r="C64" s="61"/>
      <c r="D64" s="61"/>
      <c r="E64" s="61"/>
      <c r="F64" s="61"/>
      <c r="G64" s="6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1.0" customHeight="1">
      <c r="A65" s="61"/>
      <c r="B65" s="61"/>
      <c r="C65" s="61"/>
      <c r="D65" s="61"/>
      <c r="E65" s="61"/>
      <c r="F65" s="61"/>
      <c r="G65" s="6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1.0" customHeight="1">
      <c r="A66" s="61"/>
      <c r="B66" s="61"/>
      <c r="C66" s="61"/>
      <c r="D66" s="61"/>
      <c r="E66" s="61"/>
      <c r="F66" s="61"/>
      <c r="G66" s="6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mergeCells count="6">
    <mergeCell ref="A1:A2"/>
    <mergeCell ref="B1:B2"/>
    <mergeCell ref="C1:C2"/>
    <mergeCell ref="D1:D2"/>
    <mergeCell ref="E1:F1"/>
    <mergeCell ref="G1:G2"/>
  </mergeCells>
  <printOptions/>
  <pageMargins bottom="0.75" footer="0.0" header="0.0" left="0.25" right="0.25" top="0.75"/>
  <pageSetup paperSize="9" scale="9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16.5"/>
    <col customWidth="1" min="3" max="3" width="30.63"/>
    <col customWidth="1" min="4" max="4" width="30.5"/>
    <col customWidth="1" min="5" max="5" width="23.63"/>
    <col customWidth="1" min="6" max="6" width="13.5"/>
    <col customWidth="1" min="7" max="7" width="8.75"/>
    <col customWidth="1" min="8" max="8" width="21.13"/>
    <col customWidth="1" min="9" max="9" width="16.5"/>
    <col customWidth="1" min="10" max="27" width="8.63"/>
  </cols>
  <sheetData>
    <row r="1" ht="28.5" customHeight="1">
      <c r="A1" s="1" t="s">
        <v>0</v>
      </c>
      <c r="B1" s="2" t="s">
        <v>2</v>
      </c>
      <c r="C1" s="1" t="s">
        <v>1</v>
      </c>
      <c r="D1" s="1" t="s">
        <v>3</v>
      </c>
      <c r="E1" s="1" t="s">
        <v>4</v>
      </c>
      <c r="F1" s="3" t="s">
        <v>5</v>
      </c>
      <c r="G1" s="4"/>
      <c r="H1" s="1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3.5" customHeight="1">
      <c r="A2" s="6"/>
      <c r="B2" s="6"/>
      <c r="C2" s="6"/>
      <c r="D2" s="6"/>
      <c r="E2" s="6"/>
      <c r="F2" s="7" t="s">
        <v>7</v>
      </c>
      <c r="G2" s="7" t="s">
        <v>8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8.0" customHeight="1">
      <c r="A3" s="161" t="s">
        <v>2079</v>
      </c>
      <c r="B3" s="162">
        <v>320405.0</v>
      </c>
      <c r="C3" s="163" t="s">
        <v>2080</v>
      </c>
      <c r="D3" s="164" t="s">
        <v>2081</v>
      </c>
      <c r="E3" s="164" t="s">
        <v>534</v>
      </c>
      <c r="F3" s="8" t="b">
        <v>1</v>
      </c>
      <c r="G3" s="165"/>
      <c r="H3" s="166" t="s">
        <v>946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18.0" customHeight="1">
      <c r="A4" s="161" t="s">
        <v>2079</v>
      </c>
      <c r="B4" s="162">
        <v>305437.0</v>
      </c>
      <c r="C4" s="163" t="s">
        <v>2082</v>
      </c>
      <c r="D4" s="164" t="s">
        <v>2083</v>
      </c>
      <c r="E4" s="164" t="s">
        <v>529</v>
      </c>
      <c r="F4" s="8" t="b">
        <v>1</v>
      </c>
      <c r="G4" s="165"/>
      <c r="H4" s="166" t="s">
        <v>2084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5.75" customHeight="1">
      <c r="A5" s="161" t="s">
        <v>2079</v>
      </c>
      <c r="B5" s="162">
        <v>305706.0</v>
      </c>
      <c r="C5" s="163" t="s">
        <v>2085</v>
      </c>
      <c r="D5" s="164" t="s">
        <v>2086</v>
      </c>
      <c r="E5" s="167" t="s">
        <v>529</v>
      </c>
      <c r="F5" s="8" t="b">
        <v>1</v>
      </c>
      <c r="G5" s="168"/>
      <c r="H5" s="166" t="s">
        <v>214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6.5" customHeight="1">
      <c r="A6" s="161" t="s">
        <v>2079</v>
      </c>
      <c r="B6" s="162">
        <v>305438.0</v>
      </c>
      <c r="C6" s="163" t="s">
        <v>2087</v>
      </c>
      <c r="D6" s="164" t="s">
        <v>2088</v>
      </c>
      <c r="E6" s="167" t="s">
        <v>529</v>
      </c>
      <c r="F6" s="8" t="b">
        <v>1</v>
      </c>
      <c r="G6" s="165"/>
      <c r="H6" s="166" t="s">
        <v>946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5.75" customHeight="1">
      <c r="A7" s="161" t="s">
        <v>2079</v>
      </c>
      <c r="B7" s="162">
        <v>305436.0</v>
      </c>
      <c r="C7" s="163" t="s">
        <v>2089</v>
      </c>
      <c r="D7" s="164" t="s">
        <v>2090</v>
      </c>
      <c r="E7" s="164" t="s">
        <v>529</v>
      </c>
      <c r="F7" s="8" t="b">
        <v>1</v>
      </c>
      <c r="G7" s="165"/>
      <c r="H7" s="166" t="s">
        <v>2084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8.0" customHeight="1">
      <c r="A8" s="161" t="s">
        <v>2079</v>
      </c>
      <c r="B8" s="169">
        <v>320401.0</v>
      </c>
      <c r="C8" s="170" t="s">
        <v>2091</v>
      </c>
      <c r="D8" s="164" t="s">
        <v>2092</v>
      </c>
      <c r="E8" s="167" t="s">
        <v>529</v>
      </c>
      <c r="F8" s="8" t="b">
        <v>1</v>
      </c>
      <c r="G8" s="168"/>
      <c r="H8" s="166" t="s">
        <v>2093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5.0" customHeight="1">
      <c r="A9" s="161" t="s">
        <v>2079</v>
      </c>
      <c r="B9" s="162">
        <v>305707.0</v>
      </c>
      <c r="C9" s="163" t="s">
        <v>2094</v>
      </c>
      <c r="D9" s="164" t="s">
        <v>2095</v>
      </c>
      <c r="E9" s="167" t="s">
        <v>534</v>
      </c>
      <c r="F9" s="8" t="b">
        <v>1</v>
      </c>
      <c r="G9" s="168"/>
      <c r="H9" s="166" t="s">
        <v>2084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6.5" customHeight="1">
      <c r="A10" s="161" t="s">
        <v>2079</v>
      </c>
      <c r="B10" s="162">
        <v>320407.0</v>
      </c>
      <c r="C10" s="163" t="s">
        <v>2096</v>
      </c>
      <c r="D10" s="164" t="s">
        <v>2097</v>
      </c>
      <c r="E10" s="171" t="s">
        <v>563</v>
      </c>
      <c r="F10" s="8" t="b">
        <v>1</v>
      </c>
      <c r="G10" s="168"/>
      <c r="H10" s="166" t="s">
        <v>946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5.0" customHeight="1">
      <c r="A11" s="161" t="s">
        <v>2079</v>
      </c>
      <c r="B11" s="162">
        <v>320404.0</v>
      </c>
      <c r="C11" s="163" t="s">
        <v>2098</v>
      </c>
      <c r="D11" s="164" t="s">
        <v>2099</v>
      </c>
      <c r="E11" s="172" t="s">
        <v>529</v>
      </c>
      <c r="F11" s="8" t="b">
        <v>1</v>
      </c>
      <c r="G11" s="168"/>
      <c r="H11" s="166" t="s">
        <v>946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8.0" customHeight="1">
      <c r="A12" s="161" t="s">
        <v>2079</v>
      </c>
      <c r="B12" s="162">
        <v>305439.0</v>
      </c>
      <c r="C12" s="163" t="s">
        <v>2100</v>
      </c>
      <c r="D12" s="164" t="s">
        <v>2101</v>
      </c>
      <c r="E12" s="172" t="s">
        <v>534</v>
      </c>
      <c r="F12" s="8" t="b">
        <v>1</v>
      </c>
      <c r="G12" s="168"/>
      <c r="H12" s="166" t="s">
        <v>2084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6.5" customHeight="1">
      <c r="A13" s="161" t="s">
        <v>2079</v>
      </c>
      <c r="B13" s="162">
        <v>320406.0</v>
      </c>
      <c r="C13" s="163" t="s">
        <v>2102</v>
      </c>
      <c r="D13" s="173" t="s">
        <v>2103</v>
      </c>
      <c r="E13" s="174" t="s">
        <v>534</v>
      </c>
      <c r="F13" s="8" t="b">
        <v>1</v>
      </c>
      <c r="G13" s="168"/>
      <c r="H13" s="166" t="s">
        <v>434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8.0" customHeight="1">
      <c r="A14" s="161" t="s">
        <v>2079</v>
      </c>
      <c r="B14" s="162">
        <v>305705.0</v>
      </c>
      <c r="C14" s="163" t="s">
        <v>2104</v>
      </c>
      <c r="D14" s="164" t="s">
        <v>2105</v>
      </c>
      <c r="E14" s="172" t="s">
        <v>534</v>
      </c>
      <c r="F14" s="8" t="b">
        <v>1</v>
      </c>
      <c r="G14" s="168"/>
      <c r="H14" s="166" t="s">
        <v>946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21.0" customHeight="1">
      <c r="A15" s="161" t="s">
        <v>2079</v>
      </c>
      <c r="B15" s="162">
        <v>305440.0</v>
      </c>
      <c r="C15" s="163" t="s">
        <v>2106</v>
      </c>
      <c r="D15" s="164" t="s">
        <v>2107</v>
      </c>
      <c r="E15" s="172" t="s">
        <v>537</v>
      </c>
      <c r="F15" s="8" t="b">
        <v>1</v>
      </c>
      <c r="G15" s="168"/>
      <c r="H15" s="166" t="s">
        <v>946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21.0" customHeight="1">
      <c r="A16" s="161" t="s">
        <v>2079</v>
      </c>
      <c r="B16" s="162">
        <v>305567.0</v>
      </c>
      <c r="C16" s="163" t="s">
        <v>2108</v>
      </c>
      <c r="D16" s="164" t="s">
        <v>2109</v>
      </c>
      <c r="E16" s="172" t="s">
        <v>537</v>
      </c>
      <c r="F16" s="8" t="b">
        <v>1</v>
      </c>
      <c r="G16" s="168"/>
      <c r="H16" s="166" t="s">
        <v>1143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21.0" customHeight="1">
      <c r="A17" s="161" t="s">
        <v>2079</v>
      </c>
      <c r="B17" s="175">
        <v>305565.0</v>
      </c>
      <c r="C17" s="176" t="s">
        <v>2110</v>
      </c>
      <c r="D17" s="164" t="s">
        <v>2111</v>
      </c>
      <c r="E17" s="172" t="s">
        <v>534</v>
      </c>
      <c r="F17" s="8" t="b">
        <v>1</v>
      </c>
      <c r="G17" s="168"/>
      <c r="H17" s="166" t="s">
        <v>946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1.0" customHeight="1">
      <c r="A18" s="161" t="s">
        <v>2079</v>
      </c>
      <c r="B18" s="175">
        <v>320402.0</v>
      </c>
      <c r="C18" s="163" t="s">
        <v>2112</v>
      </c>
      <c r="D18" s="164" t="s">
        <v>2113</v>
      </c>
      <c r="E18" s="172" t="s">
        <v>537</v>
      </c>
      <c r="F18" s="8" t="b">
        <v>1</v>
      </c>
      <c r="G18" s="168"/>
      <c r="H18" s="166" t="s">
        <v>2114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6.5" customHeight="1">
      <c r="A19" s="161" t="s">
        <v>2079</v>
      </c>
      <c r="B19" s="162">
        <v>305445.0</v>
      </c>
      <c r="C19" s="163" t="s">
        <v>2115</v>
      </c>
      <c r="D19" s="164" t="s">
        <v>2116</v>
      </c>
      <c r="E19" s="172" t="s">
        <v>529</v>
      </c>
      <c r="F19" s="8" t="b">
        <v>1</v>
      </c>
      <c r="G19" s="168"/>
      <c r="H19" s="166" t="s">
        <v>2117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7.25" customHeight="1">
      <c r="A20" s="161" t="s">
        <v>2079</v>
      </c>
      <c r="B20" s="162">
        <v>305443.0</v>
      </c>
      <c r="C20" s="163" t="s">
        <v>2118</v>
      </c>
      <c r="D20" s="164" t="s">
        <v>2119</v>
      </c>
      <c r="E20" s="172" t="s">
        <v>529</v>
      </c>
      <c r="F20" s="8" t="b">
        <v>1</v>
      </c>
      <c r="G20" s="168"/>
      <c r="H20" s="166" t="s">
        <v>946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6.5" customHeight="1">
      <c r="A21" s="161" t="s">
        <v>2079</v>
      </c>
      <c r="B21" s="162">
        <v>305444.0</v>
      </c>
      <c r="C21" s="163" t="s">
        <v>2120</v>
      </c>
      <c r="D21" s="164" t="s">
        <v>2121</v>
      </c>
      <c r="E21" s="162" t="s">
        <v>534</v>
      </c>
      <c r="F21" s="8" t="b">
        <v>1</v>
      </c>
      <c r="G21" s="165"/>
      <c r="H21" s="166" t="s">
        <v>946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6.5" customHeight="1">
      <c r="A22" s="161" t="s">
        <v>2079</v>
      </c>
      <c r="B22" s="162">
        <v>305442.0</v>
      </c>
      <c r="C22" s="163" t="s">
        <v>2122</v>
      </c>
      <c r="D22" s="164" t="s">
        <v>2123</v>
      </c>
      <c r="E22" s="162" t="s">
        <v>537</v>
      </c>
      <c r="F22" s="8" t="b">
        <v>1</v>
      </c>
      <c r="G22" s="165"/>
      <c r="H22" s="166" t="s">
        <v>946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8.0" customHeight="1">
      <c r="A23" s="161" t="s">
        <v>2079</v>
      </c>
      <c r="B23" s="162">
        <v>305441.0</v>
      </c>
      <c r="C23" s="163" t="s">
        <v>2124</v>
      </c>
      <c r="D23" s="164" t="s">
        <v>2125</v>
      </c>
      <c r="E23" s="162" t="s">
        <v>529</v>
      </c>
      <c r="F23" s="8" t="b">
        <v>1</v>
      </c>
      <c r="G23" s="165"/>
      <c r="H23" s="166" t="s">
        <v>946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6.5" customHeight="1">
      <c r="A24" s="161" t="s">
        <v>2079</v>
      </c>
      <c r="B24" s="162">
        <v>305566.0</v>
      </c>
      <c r="C24" s="163" t="s">
        <v>2126</v>
      </c>
      <c r="D24" s="164" t="s">
        <v>2127</v>
      </c>
      <c r="E24" s="162" t="s">
        <v>534</v>
      </c>
      <c r="F24" s="8" t="b">
        <v>1</v>
      </c>
      <c r="G24" s="165"/>
      <c r="H24" s="166" t="s">
        <v>1210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3.5" customHeight="1">
      <c r="A25" s="161" t="s">
        <v>2079</v>
      </c>
      <c r="B25" s="162">
        <v>320408.0</v>
      </c>
      <c r="C25" s="163" t="s">
        <v>2128</v>
      </c>
      <c r="D25" s="164" t="s">
        <v>2129</v>
      </c>
      <c r="E25" s="162" t="s">
        <v>534</v>
      </c>
      <c r="F25" s="8" t="b">
        <v>1</v>
      </c>
      <c r="G25" s="165"/>
      <c r="H25" s="166" t="s">
        <v>2130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3.5" customHeight="1">
      <c r="A26" s="161" t="s">
        <v>2079</v>
      </c>
      <c r="B26" s="162">
        <v>320403.0</v>
      </c>
      <c r="C26" s="163" t="s">
        <v>2131</v>
      </c>
      <c r="D26" s="164" t="s">
        <v>2132</v>
      </c>
      <c r="E26" s="162" t="s">
        <v>537</v>
      </c>
      <c r="F26" s="8" t="b">
        <v>1</v>
      </c>
      <c r="G26" s="165"/>
      <c r="H26" s="166" t="s">
        <v>946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3.5" customHeight="1">
      <c r="A27" s="161" t="s">
        <v>2079</v>
      </c>
      <c r="B27" s="162">
        <v>305568.0</v>
      </c>
      <c r="C27" s="163" t="s">
        <v>2133</v>
      </c>
      <c r="D27" s="164" t="s">
        <v>2134</v>
      </c>
      <c r="E27" s="162" t="s">
        <v>534</v>
      </c>
      <c r="F27" s="8" t="b">
        <v>1</v>
      </c>
      <c r="G27" s="165"/>
      <c r="H27" s="166" t="s">
        <v>946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3.5" customHeight="1">
      <c r="A28" s="161" t="s">
        <v>2079</v>
      </c>
      <c r="B28" s="169">
        <v>305446.0</v>
      </c>
      <c r="C28" s="170" t="s">
        <v>2135</v>
      </c>
      <c r="D28" s="164" t="s">
        <v>2136</v>
      </c>
      <c r="E28" s="162" t="s">
        <v>529</v>
      </c>
      <c r="F28" s="8" t="b">
        <v>1</v>
      </c>
      <c r="G28" s="165"/>
      <c r="H28" s="166" t="s">
        <v>946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3.5" customHeight="1">
      <c r="A29" s="161" t="s">
        <v>2079</v>
      </c>
      <c r="B29" s="162">
        <v>136820.0</v>
      </c>
      <c r="C29" s="163" t="s">
        <v>2137</v>
      </c>
      <c r="D29" s="164" t="s">
        <v>2138</v>
      </c>
      <c r="E29" s="162" t="s">
        <v>563</v>
      </c>
      <c r="F29" s="8" t="b">
        <v>1</v>
      </c>
      <c r="G29" s="165"/>
      <c r="H29" s="166" t="s">
        <v>946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3.5" customHeight="1">
      <c r="A30" s="161" t="s">
        <v>2079</v>
      </c>
      <c r="B30" s="162">
        <v>136813.0</v>
      </c>
      <c r="C30" s="163" t="s">
        <v>2139</v>
      </c>
      <c r="D30" s="164" t="s">
        <v>2140</v>
      </c>
      <c r="E30" s="162" t="s">
        <v>534</v>
      </c>
      <c r="F30" s="8" t="b">
        <v>1</v>
      </c>
      <c r="G30" s="165"/>
      <c r="H30" s="166" t="s">
        <v>424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3.5" customHeight="1">
      <c r="A31" s="161" t="s">
        <v>2079</v>
      </c>
      <c r="B31" s="162">
        <v>136813.0</v>
      </c>
      <c r="C31" s="163" t="s">
        <v>2141</v>
      </c>
      <c r="D31" s="164" t="s">
        <v>2142</v>
      </c>
      <c r="E31" s="172" t="s">
        <v>2143</v>
      </c>
      <c r="F31" s="8" t="b">
        <v>1</v>
      </c>
      <c r="G31" s="165"/>
      <c r="H31" s="166" t="s">
        <v>253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3.5" customHeight="1">
      <c r="A32" s="161" t="s">
        <v>2079</v>
      </c>
      <c r="B32" s="162">
        <v>136793.0</v>
      </c>
      <c r="C32" s="163" t="s">
        <v>2144</v>
      </c>
      <c r="D32" s="164" t="s">
        <v>2145</v>
      </c>
      <c r="E32" s="162" t="s">
        <v>534</v>
      </c>
      <c r="F32" s="8" t="b">
        <v>1</v>
      </c>
      <c r="G32" s="165"/>
      <c r="H32" s="166" t="s">
        <v>946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3.5" customHeight="1">
      <c r="A33" s="161" t="s">
        <v>2079</v>
      </c>
      <c r="B33" s="162">
        <v>136823.0</v>
      </c>
      <c r="C33" s="163" t="s">
        <v>2146</v>
      </c>
      <c r="D33" s="164" t="s">
        <v>2147</v>
      </c>
      <c r="E33" s="172" t="s">
        <v>563</v>
      </c>
      <c r="F33" s="8" t="b">
        <v>1</v>
      </c>
      <c r="G33" s="168"/>
      <c r="H33" s="166" t="s">
        <v>946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3.5" customHeight="1">
      <c r="A34" s="161" t="s">
        <v>2079</v>
      </c>
      <c r="B34" s="162">
        <v>136825.0</v>
      </c>
      <c r="C34" s="163" t="s">
        <v>2148</v>
      </c>
      <c r="D34" s="164" t="s">
        <v>2149</v>
      </c>
      <c r="E34" s="162" t="s">
        <v>529</v>
      </c>
      <c r="F34" s="8" t="b">
        <v>1</v>
      </c>
      <c r="G34" s="165"/>
      <c r="H34" s="166" t="s">
        <v>452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3.5" customHeight="1">
      <c r="A35" s="161" t="s">
        <v>2079</v>
      </c>
      <c r="B35" s="162">
        <v>136826.0</v>
      </c>
      <c r="C35" s="163" t="s">
        <v>2150</v>
      </c>
      <c r="D35" s="164" t="s">
        <v>2151</v>
      </c>
      <c r="E35" s="162" t="s">
        <v>534</v>
      </c>
      <c r="F35" s="8" t="b">
        <v>1</v>
      </c>
      <c r="G35" s="165"/>
      <c r="H35" s="166" t="s">
        <v>946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3.5" customHeight="1">
      <c r="A36" s="161" t="s">
        <v>2079</v>
      </c>
      <c r="B36" s="162">
        <v>136827.0</v>
      </c>
      <c r="C36" s="163" t="s">
        <v>2152</v>
      </c>
      <c r="D36" s="164" t="s">
        <v>2153</v>
      </c>
      <c r="E36" s="162" t="s">
        <v>563</v>
      </c>
      <c r="F36" s="8" t="b">
        <v>1</v>
      </c>
      <c r="G36" s="165"/>
      <c r="H36" s="166" t="s">
        <v>946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3.5" customHeight="1">
      <c r="A37" s="161" t="s">
        <v>2079</v>
      </c>
      <c r="B37" s="162">
        <v>136801.0</v>
      </c>
      <c r="C37" s="163" t="s">
        <v>2154</v>
      </c>
      <c r="D37" s="164" t="s">
        <v>2155</v>
      </c>
      <c r="E37" s="162" t="s">
        <v>529</v>
      </c>
      <c r="F37" s="8" t="b">
        <v>1</v>
      </c>
      <c r="G37" s="165"/>
      <c r="H37" s="166" t="s">
        <v>2156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3.5" customHeight="1">
      <c r="A38" s="161" t="s">
        <v>2079</v>
      </c>
      <c r="B38" s="162">
        <v>136802.0</v>
      </c>
      <c r="C38" s="163" t="s">
        <v>2157</v>
      </c>
      <c r="D38" s="164" t="s">
        <v>2158</v>
      </c>
      <c r="E38" s="162" t="s">
        <v>534</v>
      </c>
      <c r="F38" s="8" t="b">
        <v>1</v>
      </c>
      <c r="G38" s="165"/>
      <c r="H38" s="166" t="s">
        <v>452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3.5" customHeight="1">
      <c r="A39" s="161" t="s">
        <v>2079</v>
      </c>
      <c r="B39" s="162">
        <v>136810.0</v>
      </c>
      <c r="C39" s="163" t="s">
        <v>2159</v>
      </c>
      <c r="D39" s="164" t="s">
        <v>2160</v>
      </c>
      <c r="E39" s="162" t="s">
        <v>529</v>
      </c>
      <c r="F39" s="8" t="b">
        <v>1</v>
      </c>
      <c r="G39" s="165"/>
      <c r="H39" s="166" t="s">
        <v>2084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3.5" customHeight="1">
      <c r="A40" s="161" t="s">
        <v>2079</v>
      </c>
      <c r="B40" s="162">
        <v>136805.0</v>
      </c>
      <c r="C40" s="163" t="s">
        <v>2161</v>
      </c>
      <c r="D40" s="164" t="s">
        <v>2162</v>
      </c>
      <c r="E40" s="162" t="s">
        <v>563</v>
      </c>
      <c r="F40" s="8" t="b">
        <v>1</v>
      </c>
      <c r="G40" s="165"/>
      <c r="H40" s="166" t="s">
        <v>266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3.5" customHeight="1">
      <c r="A41" s="161" t="s">
        <v>2079</v>
      </c>
      <c r="B41" s="162">
        <v>136806.0</v>
      </c>
      <c r="C41" s="163" t="s">
        <v>2163</v>
      </c>
      <c r="D41" s="164" t="s">
        <v>2164</v>
      </c>
      <c r="E41" s="162" t="s">
        <v>537</v>
      </c>
      <c r="F41" s="8" t="b">
        <v>1</v>
      </c>
      <c r="G41" s="165"/>
      <c r="H41" s="166" t="s">
        <v>2156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3.5" customHeight="1">
      <c r="A42" s="161" t="s">
        <v>2079</v>
      </c>
      <c r="B42" s="162">
        <v>136808.0</v>
      </c>
      <c r="C42" s="163" t="s">
        <v>2165</v>
      </c>
      <c r="D42" s="164" t="s">
        <v>2166</v>
      </c>
      <c r="E42" s="162" t="s">
        <v>563</v>
      </c>
      <c r="F42" s="8" t="b">
        <v>1</v>
      </c>
      <c r="G42" s="165"/>
      <c r="H42" s="166" t="s">
        <v>266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3.5" customHeight="1">
      <c r="A43" s="161" t="s">
        <v>2079</v>
      </c>
      <c r="B43" s="162">
        <v>136800.0</v>
      </c>
      <c r="C43" s="163" t="s">
        <v>2167</v>
      </c>
      <c r="D43" s="164" t="s">
        <v>2168</v>
      </c>
      <c r="E43" s="162" t="s">
        <v>563</v>
      </c>
      <c r="F43" s="8" t="b">
        <v>1</v>
      </c>
      <c r="G43" s="165"/>
      <c r="H43" s="166" t="s">
        <v>946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3.5" customHeight="1">
      <c r="A44" s="161" t="s">
        <v>2079</v>
      </c>
      <c r="B44" s="162">
        <v>136803.0</v>
      </c>
      <c r="C44" s="163" t="s">
        <v>2169</v>
      </c>
      <c r="D44" s="173" t="s">
        <v>2170</v>
      </c>
      <c r="E44" s="162" t="s">
        <v>563</v>
      </c>
      <c r="F44" s="8" t="b">
        <v>1</v>
      </c>
      <c r="G44" s="165"/>
      <c r="H44" s="166" t="s">
        <v>2084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13.5" customHeight="1">
      <c r="A45" s="161" t="s">
        <v>2079</v>
      </c>
      <c r="B45" s="162">
        <v>136804.0</v>
      </c>
      <c r="C45" s="163" t="s">
        <v>2171</v>
      </c>
      <c r="D45" s="164" t="s">
        <v>2172</v>
      </c>
      <c r="E45" s="162" t="s">
        <v>534</v>
      </c>
      <c r="F45" s="8" t="b">
        <v>1</v>
      </c>
      <c r="G45" s="177"/>
      <c r="H45" s="178" t="s">
        <v>946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13.5" customHeight="1">
      <c r="A46" s="161" t="s">
        <v>2079</v>
      </c>
      <c r="B46" s="162">
        <v>136807.0</v>
      </c>
      <c r="C46" s="163" t="s">
        <v>2173</v>
      </c>
      <c r="D46" s="179" t="s">
        <v>2174</v>
      </c>
      <c r="E46" s="162" t="s">
        <v>537</v>
      </c>
      <c r="F46" s="8" t="b">
        <v>1</v>
      </c>
      <c r="G46" s="177"/>
      <c r="H46" s="178" t="s">
        <v>253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13.5" customHeight="1">
      <c r="A47" s="161" t="s">
        <v>2079</v>
      </c>
      <c r="B47" s="162">
        <v>136809.0</v>
      </c>
      <c r="C47" s="163" t="s">
        <v>2175</v>
      </c>
      <c r="D47" s="164" t="s">
        <v>2176</v>
      </c>
      <c r="E47" s="162" t="s">
        <v>563</v>
      </c>
      <c r="F47" s="8" t="b">
        <v>1</v>
      </c>
      <c r="G47" s="177"/>
      <c r="H47" s="178" t="s">
        <v>2084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3.5" customHeight="1">
      <c r="A48" s="161" t="s">
        <v>2079</v>
      </c>
      <c r="B48" s="162">
        <v>136811.0</v>
      </c>
      <c r="C48" s="163" t="s">
        <v>2177</v>
      </c>
      <c r="D48" s="164" t="s">
        <v>2178</v>
      </c>
      <c r="E48" s="162" t="s">
        <v>534</v>
      </c>
      <c r="F48" s="8" t="b">
        <v>1</v>
      </c>
      <c r="G48" s="177"/>
      <c r="H48" s="178" t="s">
        <v>2093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3.5" customHeight="1">
      <c r="A49" s="161" t="s">
        <v>2079</v>
      </c>
      <c r="B49" s="162">
        <v>127421.0</v>
      </c>
      <c r="C49" s="163" t="s">
        <v>2179</v>
      </c>
      <c r="D49" s="164" t="s">
        <v>2180</v>
      </c>
      <c r="E49" s="162" t="s">
        <v>537</v>
      </c>
      <c r="F49" s="8" t="b">
        <v>1</v>
      </c>
      <c r="G49" s="177"/>
      <c r="H49" s="178" t="s">
        <v>2156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3.5" customHeight="1">
      <c r="A50" s="161" t="s">
        <v>2079</v>
      </c>
      <c r="B50" s="162">
        <v>136814.0</v>
      </c>
      <c r="C50" s="163" t="s">
        <v>2181</v>
      </c>
      <c r="D50" s="164" t="s">
        <v>2182</v>
      </c>
      <c r="E50" s="162" t="s">
        <v>529</v>
      </c>
      <c r="F50" s="8" t="b">
        <v>1</v>
      </c>
      <c r="G50" s="177"/>
      <c r="H50" s="178" t="s">
        <v>452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3.5" customHeight="1">
      <c r="A51" s="161" t="s">
        <v>2079</v>
      </c>
      <c r="B51" s="162">
        <v>136799.0</v>
      </c>
      <c r="C51" s="163" t="s">
        <v>2183</v>
      </c>
      <c r="D51" s="164" t="s">
        <v>2184</v>
      </c>
      <c r="E51" s="162" t="s">
        <v>529</v>
      </c>
      <c r="F51" s="8" t="b">
        <v>1</v>
      </c>
      <c r="G51" s="177"/>
      <c r="H51" s="166" t="s">
        <v>946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3.5" customHeight="1">
      <c r="A52" s="161" t="s">
        <v>2079</v>
      </c>
      <c r="B52" s="162">
        <v>227002.0</v>
      </c>
      <c r="C52" s="163" t="s">
        <v>2185</v>
      </c>
      <c r="D52" s="164" t="s">
        <v>2186</v>
      </c>
      <c r="E52" s="162" t="s">
        <v>534</v>
      </c>
      <c r="F52" s="8" t="b">
        <v>1</v>
      </c>
      <c r="G52" s="177"/>
      <c r="H52" s="166" t="s">
        <v>946</v>
      </c>
      <c r="I52" s="62" t="s">
        <v>965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3.5" customHeight="1">
      <c r="A53" s="161" t="s">
        <v>2079</v>
      </c>
      <c r="B53" s="162">
        <v>136819.0</v>
      </c>
      <c r="C53" s="163" t="s">
        <v>2187</v>
      </c>
      <c r="D53" s="164" t="s">
        <v>2188</v>
      </c>
      <c r="E53" s="162" t="s">
        <v>529</v>
      </c>
      <c r="F53" s="8" t="b">
        <v>1</v>
      </c>
      <c r="G53" s="177"/>
      <c r="H53" s="178" t="s">
        <v>2189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3.5" customHeight="1">
      <c r="A54" s="161" t="s">
        <v>2079</v>
      </c>
      <c r="B54" s="162">
        <v>136816.0</v>
      </c>
      <c r="C54" s="163" t="s">
        <v>2190</v>
      </c>
      <c r="D54" s="164" t="s">
        <v>2191</v>
      </c>
      <c r="E54" s="162" t="s">
        <v>529</v>
      </c>
      <c r="F54" s="8" t="b">
        <v>1</v>
      </c>
      <c r="G54" s="177"/>
      <c r="H54" s="178" t="s">
        <v>2192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3.5" customHeight="1">
      <c r="A55" s="161" t="s">
        <v>2079</v>
      </c>
      <c r="B55" s="162">
        <v>136816.0</v>
      </c>
      <c r="C55" s="163" t="s">
        <v>2193</v>
      </c>
      <c r="D55" s="164" t="s">
        <v>2194</v>
      </c>
      <c r="E55" s="162" t="s">
        <v>563</v>
      </c>
      <c r="F55" s="8" t="b">
        <v>1</v>
      </c>
      <c r="G55" s="177"/>
      <c r="H55" s="178" t="s">
        <v>266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13.5" customHeight="1">
      <c r="A56" s="161" t="s">
        <v>2079</v>
      </c>
      <c r="B56" s="162">
        <v>136792.0</v>
      </c>
      <c r="C56" s="163" t="s">
        <v>2195</v>
      </c>
      <c r="D56" s="164" t="s">
        <v>2196</v>
      </c>
      <c r="E56" s="162" t="s">
        <v>563</v>
      </c>
      <c r="F56" s="8" t="b">
        <v>1</v>
      </c>
      <c r="G56" s="177"/>
      <c r="H56" s="178" t="s">
        <v>223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3.5" customHeight="1">
      <c r="A57" s="161" t="s">
        <v>2079</v>
      </c>
      <c r="B57" s="162">
        <v>136798.0</v>
      </c>
      <c r="C57" s="163" t="s">
        <v>2197</v>
      </c>
      <c r="D57" s="164" t="s">
        <v>2198</v>
      </c>
      <c r="E57" s="162" t="s">
        <v>529</v>
      </c>
      <c r="F57" s="8" t="b">
        <v>1</v>
      </c>
      <c r="G57" s="177"/>
      <c r="H57" s="178" t="s">
        <v>2084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3.5" customHeight="1">
      <c r="A58" s="161" t="s">
        <v>2079</v>
      </c>
      <c r="B58" s="162">
        <v>136817.0</v>
      </c>
      <c r="C58" s="163" t="s">
        <v>2199</v>
      </c>
      <c r="D58" s="180" t="s">
        <v>2200</v>
      </c>
      <c r="E58" s="162" t="s">
        <v>563</v>
      </c>
      <c r="F58" s="8" t="b">
        <v>1</v>
      </c>
      <c r="G58" s="177"/>
      <c r="H58" s="178" t="s">
        <v>253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3.5" customHeight="1">
      <c r="A59" s="161" t="s">
        <v>2079</v>
      </c>
      <c r="B59" s="162">
        <v>137141.0</v>
      </c>
      <c r="C59" s="163" t="s">
        <v>2201</v>
      </c>
      <c r="D59" s="164" t="s">
        <v>2202</v>
      </c>
      <c r="E59" s="162" t="s">
        <v>563</v>
      </c>
      <c r="F59" s="8" t="b">
        <v>1</v>
      </c>
      <c r="G59" s="177"/>
      <c r="H59" s="178" t="s">
        <v>1210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3.5" customHeight="1">
      <c r="A60" s="161" t="s">
        <v>2079</v>
      </c>
      <c r="B60" s="162">
        <v>136796.0</v>
      </c>
      <c r="C60" s="163" t="s">
        <v>2203</v>
      </c>
      <c r="D60" s="164" t="s">
        <v>2204</v>
      </c>
      <c r="E60" s="162" t="s">
        <v>563</v>
      </c>
      <c r="F60" s="8" t="b">
        <v>1</v>
      </c>
      <c r="G60" s="177"/>
      <c r="H60" s="178" t="s">
        <v>2084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3.5" customHeight="1">
      <c r="A61" s="161" t="s">
        <v>2079</v>
      </c>
      <c r="B61" s="162">
        <v>136792.0</v>
      </c>
      <c r="C61" s="176" t="s">
        <v>2205</v>
      </c>
      <c r="D61" s="164" t="s">
        <v>2206</v>
      </c>
      <c r="E61" s="162" t="s">
        <v>2207</v>
      </c>
      <c r="F61" s="8" t="b">
        <v>1</v>
      </c>
      <c r="G61" s="177"/>
      <c r="H61" s="178" t="s">
        <v>214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3.5" customHeight="1">
      <c r="A62" s="161" t="s">
        <v>2079</v>
      </c>
      <c r="B62" s="181">
        <v>136793.0</v>
      </c>
      <c r="C62" s="182" t="s">
        <v>2208</v>
      </c>
      <c r="D62" s="183" t="s">
        <v>2209</v>
      </c>
      <c r="E62" s="162" t="s">
        <v>529</v>
      </c>
      <c r="F62" s="8" t="b">
        <v>1</v>
      </c>
      <c r="G62" s="177"/>
      <c r="H62" s="178" t="s">
        <v>2084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3.5" customHeight="1">
      <c r="A63" s="161" t="s">
        <v>2079</v>
      </c>
      <c r="B63" s="162">
        <v>136794.0</v>
      </c>
      <c r="C63" s="163" t="s">
        <v>2210</v>
      </c>
      <c r="D63" s="164" t="s">
        <v>2211</v>
      </c>
      <c r="E63" s="162" t="s">
        <v>534</v>
      </c>
      <c r="F63" s="8" t="b">
        <v>1</v>
      </c>
      <c r="G63" s="177"/>
      <c r="H63" s="178" t="s">
        <v>946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3.5" customHeight="1">
      <c r="A64" s="161" t="s">
        <v>2079</v>
      </c>
      <c r="B64" s="162">
        <v>136795.0</v>
      </c>
      <c r="C64" s="163" t="s">
        <v>2212</v>
      </c>
      <c r="D64" s="164" t="s">
        <v>2213</v>
      </c>
      <c r="E64" s="162" t="s">
        <v>529</v>
      </c>
      <c r="F64" s="8" t="b">
        <v>1</v>
      </c>
      <c r="G64" s="177"/>
      <c r="H64" s="178" t="s">
        <v>946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3.5" customHeight="1">
      <c r="A65" s="161" t="s">
        <v>2079</v>
      </c>
      <c r="B65" s="162">
        <v>136797.0</v>
      </c>
      <c r="C65" s="163" t="s">
        <v>2214</v>
      </c>
      <c r="D65" s="164" t="s">
        <v>2215</v>
      </c>
      <c r="E65" s="162" t="s">
        <v>529</v>
      </c>
      <c r="F65" s="8" t="b">
        <v>1</v>
      </c>
      <c r="G65" s="177"/>
      <c r="H65" s="178" t="s">
        <v>452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3.5" customHeight="1">
      <c r="A66" s="161" t="s">
        <v>2079</v>
      </c>
      <c r="B66" s="162">
        <v>227001.0</v>
      </c>
      <c r="C66" s="176" t="s">
        <v>2216</v>
      </c>
      <c r="D66" s="164" t="s">
        <v>2217</v>
      </c>
      <c r="E66" s="162" t="s">
        <v>534</v>
      </c>
      <c r="F66" s="8" t="b">
        <v>1</v>
      </c>
      <c r="G66" s="177"/>
      <c r="H66" s="178" t="s">
        <v>946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3.5" customHeight="1">
      <c r="A67" s="161" t="s">
        <v>2079</v>
      </c>
      <c r="B67" s="162">
        <v>136812.0</v>
      </c>
      <c r="C67" s="163" t="s">
        <v>2218</v>
      </c>
      <c r="D67" s="164" t="s">
        <v>2219</v>
      </c>
      <c r="E67" s="162" t="s">
        <v>529</v>
      </c>
      <c r="F67" s="8" t="b">
        <v>1</v>
      </c>
      <c r="G67" s="177"/>
      <c r="H67" s="178" t="s">
        <v>2189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3.5" customHeight="1">
      <c r="A68" s="161" t="s">
        <v>2079</v>
      </c>
      <c r="B68" s="162">
        <v>136813.0</v>
      </c>
      <c r="C68" s="163" t="s">
        <v>2220</v>
      </c>
      <c r="D68" s="164" t="s">
        <v>2221</v>
      </c>
      <c r="E68" s="162" t="s">
        <v>537</v>
      </c>
      <c r="F68" s="8" t="b">
        <v>1</v>
      </c>
      <c r="G68" s="177"/>
      <c r="H68" s="178" t="s">
        <v>946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3.5" customHeight="1">
      <c r="A69" s="161" t="s">
        <v>2079</v>
      </c>
      <c r="B69" s="162">
        <v>136815.0</v>
      </c>
      <c r="C69" s="163" t="s">
        <v>2222</v>
      </c>
      <c r="D69" s="164" t="s">
        <v>2223</v>
      </c>
      <c r="E69" s="162" t="s">
        <v>529</v>
      </c>
      <c r="F69" s="8" t="b">
        <v>1</v>
      </c>
      <c r="G69" s="177"/>
      <c r="H69" s="178" t="s">
        <v>2224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3.5" customHeight="1">
      <c r="A70" s="161" t="s">
        <v>2079</v>
      </c>
      <c r="B70" s="162">
        <v>136818.0</v>
      </c>
      <c r="C70" s="163" t="s">
        <v>2225</v>
      </c>
      <c r="D70" s="164" t="s">
        <v>2226</v>
      </c>
      <c r="E70" s="162" t="s">
        <v>529</v>
      </c>
      <c r="F70" s="8" t="b">
        <v>1</v>
      </c>
      <c r="G70" s="177"/>
      <c r="H70" s="178" t="s">
        <v>946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3.5" customHeight="1">
      <c r="A71" s="184" t="s">
        <v>2079</v>
      </c>
      <c r="B71" s="185">
        <v>227003.0</v>
      </c>
      <c r="C71" s="163" t="s">
        <v>2227</v>
      </c>
      <c r="D71" s="164" t="s">
        <v>2228</v>
      </c>
      <c r="E71" s="162" t="s">
        <v>563</v>
      </c>
      <c r="F71" s="8" t="b">
        <v>1</v>
      </c>
      <c r="G71" s="177"/>
      <c r="H71" s="178" t="s">
        <v>946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3.5" customHeight="1">
      <c r="A72" s="161" t="s">
        <v>2079</v>
      </c>
      <c r="B72" s="162">
        <v>137143.0</v>
      </c>
      <c r="C72" s="163" t="s">
        <v>2229</v>
      </c>
      <c r="D72" s="164" t="s">
        <v>2230</v>
      </c>
      <c r="E72" s="162" t="s">
        <v>529</v>
      </c>
      <c r="F72" s="8" t="b">
        <v>1</v>
      </c>
      <c r="G72" s="186"/>
      <c r="H72" s="178" t="s">
        <v>946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3.5" customHeight="1">
      <c r="A73" s="11"/>
      <c r="B73" s="2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3.5" customHeight="1">
      <c r="A74" s="11"/>
      <c r="B74" s="2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3.5" customHeight="1">
      <c r="A75" s="11"/>
      <c r="B75" s="2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3.5" customHeight="1">
      <c r="A76" s="11"/>
      <c r="B76" s="2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3.5" customHeight="1">
      <c r="A77" s="11"/>
      <c r="B77" s="2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3.5" customHeight="1">
      <c r="A78" s="11"/>
      <c r="B78" s="2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3.5" customHeight="1">
      <c r="A79" s="11"/>
      <c r="B79" s="2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3.5" customHeight="1">
      <c r="A80" s="11"/>
      <c r="B80" s="2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3.5" customHeight="1">
      <c r="A81" s="11"/>
      <c r="B81" s="2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3.5" customHeight="1">
      <c r="A82" s="11"/>
      <c r="B82" s="2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3.5" customHeight="1">
      <c r="A83" s="11"/>
      <c r="B83" s="2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3.5" customHeight="1">
      <c r="A84" s="11"/>
      <c r="B84" s="2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3.5" customHeight="1">
      <c r="A85" s="11"/>
      <c r="B85" s="2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3.5" customHeight="1">
      <c r="A86" s="11"/>
      <c r="B86" s="2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3.5" customHeight="1">
      <c r="A87" s="11"/>
      <c r="B87" s="2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3.5" customHeight="1">
      <c r="A88" s="11"/>
      <c r="B88" s="2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3.5" customHeight="1">
      <c r="A89" s="11"/>
      <c r="B89" s="2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3.5" customHeight="1">
      <c r="A90" s="11"/>
      <c r="B90" s="2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3.5" customHeight="1">
      <c r="A91" s="11"/>
      <c r="B91" s="2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3.5" customHeight="1">
      <c r="A92" s="11"/>
      <c r="B92" s="2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3.5" customHeight="1">
      <c r="A93" s="11"/>
      <c r="B93" s="2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3.5" customHeight="1">
      <c r="A94" s="11"/>
      <c r="B94" s="2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3.5" customHeight="1">
      <c r="A95" s="11"/>
      <c r="B95" s="2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3.5" customHeight="1">
      <c r="A96" s="11"/>
      <c r="B96" s="2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3.5" customHeight="1">
      <c r="A97" s="11"/>
      <c r="B97" s="2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3.5" customHeight="1">
      <c r="A98" s="11"/>
      <c r="B98" s="2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3.5" customHeight="1">
      <c r="A99" s="11"/>
      <c r="B99" s="2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3.5" customHeight="1">
      <c r="A100" s="11"/>
      <c r="B100" s="2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3.5" customHeight="1">
      <c r="A101" s="11"/>
      <c r="B101" s="2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3.5" customHeight="1">
      <c r="A102" s="11"/>
      <c r="B102" s="2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3.5" customHeight="1">
      <c r="A103" s="11"/>
      <c r="B103" s="2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3.5" customHeight="1">
      <c r="A104" s="11"/>
      <c r="B104" s="2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3.5" customHeight="1">
      <c r="A105" s="11"/>
      <c r="B105" s="2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3.5" customHeight="1">
      <c r="A106" s="11"/>
      <c r="B106" s="2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3.5" customHeight="1">
      <c r="A107" s="11"/>
      <c r="B107" s="2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3.5" customHeight="1">
      <c r="A108" s="11"/>
      <c r="B108" s="2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3.5" customHeight="1">
      <c r="A109" s="11"/>
      <c r="B109" s="2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3.5" customHeight="1">
      <c r="A110" s="11"/>
      <c r="B110" s="2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3.5" customHeight="1">
      <c r="A111" s="11"/>
      <c r="B111" s="2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3.5" customHeight="1">
      <c r="A112" s="11"/>
      <c r="B112" s="2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3.5" customHeight="1">
      <c r="A113" s="11"/>
      <c r="B113" s="2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3.5" customHeight="1">
      <c r="A114" s="11"/>
      <c r="B114" s="2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3.5" customHeight="1">
      <c r="A115" s="11"/>
      <c r="B115" s="2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3.5" customHeight="1">
      <c r="A116" s="11"/>
      <c r="B116" s="2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3.5" customHeight="1">
      <c r="A117" s="11"/>
      <c r="B117" s="2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3.5" customHeight="1">
      <c r="A118" s="11"/>
      <c r="B118" s="2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3.5" customHeight="1">
      <c r="A119" s="11"/>
      <c r="B119" s="2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3.5" customHeight="1">
      <c r="A120" s="11"/>
      <c r="B120" s="2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3.5" customHeight="1">
      <c r="A121" s="11"/>
      <c r="B121" s="2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3.5" customHeight="1">
      <c r="A122" s="11"/>
      <c r="B122" s="2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3.5" customHeight="1">
      <c r="A123" s="11"/>
      <c r="B123" s="2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3.5" customHeight="1">
      <c r="A124" s="11"/>
      <c r="B124" s="2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3.5" customHeight="1">
      <c r="A125" s="11"/>
      <c r="B125" s="2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3.5" customHeight="1">
      <c r="A126" s="11"/>
      <c r="B126" s="2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3.5" customHeight="1">
      <c r="A127" s="11"/>
      <c r="B127" s="2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3.5" customHeight="1">
      <c r="A128" s="11"/>
      <c r="B128" s="2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3.5" customHeight="1">
      <c r="A129" s="11"/>
      <c r="B129" s="2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3.5" customHeight="1">
      <c r="A130" s="11"/>
      <c r="B130" s="2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3.5" customHeight="1">
      <c r="A131" s="11"/>
      <c r="B131" s="2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3.5" customHeight="1">
      <c r="A132" s="11"/>
      <c r="B132" s="2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3.5" customHeight="1">
      <c r="A133" s="11"/>
      <c r="B133" s="2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3.5" customHeight="1">
      <c r="A134" s="11"/>
      <c r="B134" s="2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3.5" customHeight="1">
      <c r="A135" s="11"/>
      <c r="B135" s="2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3.5" customHeight="1">
      <c r="A136" s="11"/>
      <c r="B136" s="2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3.5" customHeight="1">
      <c r="A137" s="11"/>
      <c r="B137" s="2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3.5" customHeight="1">
      <c r="A138" s="11"/>
      <c r="B138" s="2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3.5" customHeight="1">
      <c r="A139" s="11"/>
      <c r="B139" s="2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3.5" customHeight="1">
      <c r="A140" s="11"/>
      <c r="B140" s="2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3.5" customHeight="1">
      <c r="A141" s="11"/>
      <c r="B141" s="2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3.5" customHeight="1">
      <c r="A142" s="11"/>
      <c r="B142" s="2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3.5" customHeight="1">
      <c r="A143" s="11"/>
      <c r="B143" s="2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3.5" customHeight="1">
      <c r="A144" s="11"/>
      <c r="B144" s="2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3.5" customHeight="1">
      <c r="A145" s="11"/>
      <c r="B145" s="2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3.5" customHeight="1">
      <c r="A146" s="11"/>
      <c r="B146" s="2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3.5" customHeight="1">
      <c r="A147" s="11"/>
      <c r="B147" s="2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3.5" customHeight="1">
      <c r="A148" s="11"/>
      <c r="B148" s="2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3.5" customHeight="1">
      <c r="A149" s="11"/>
      <c r="B149" s="2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3.5" customHeight="1">
      <c r="A150" s="11"/>
      <c r="B150" s="2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3.5" customHeight="1">
      <c r="A151" s="11"/>
      <c r="B151" s="2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3.5" customHeight="1">
      <c r="A152" s="11"/>
      <c r="B152" s="2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3.5" customHeight="1">
      <c r="A153" s="11"/>
      <c r="B153" s="2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3.5" customHeight="1">
      <c r="A154" s="11"/>
      <c r="B154" s="2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3.5" customHeight="1">
      <c r="A155" s="11"/>
      <c r="B155" s="2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3.5" customHeight="1">
      <c r="A156" s="11"/>
      <c r="B156" s="2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3.5" customHeight="1">
      <c r="A157" s="11"/>
      <c r="B157" s="2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3.5" customHeight="1">
      <c r="A158" s="11"/>
      <c r="B158" s="2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3.5" customHeight="1">
      <c r="A159" s="11"/>
      <c r="B159" s="2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3.5" customHeight="1">
      <c r="A160" s="11"/>
      <c r="B160" s="2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3.5" customHeight="1">
      <c r="A161" s="11"/>
      <c r="B161" s="2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3.5" customHeight="1">
      <c r="A162" s="11"/>
      <c r="B162" s="2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3.5" customHeight="1">
      <c r="A163" s="11"/>
      <c r="B163" s="2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3.5" customHeight="1">
      <c r="A164" s="11"/>
      <c r="B164" s="2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3.5" customHeight="1">
      <c r="A165" s="11"/>
      <c r="B165" s="2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3.5" customHeight="1">
      <c r="A166" s="11"/>
      <c r="B166" s="2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3.5" customHeight="1">
      <c r="A167" s="11"/>
      <c r="B167" s="2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3.5" customHeight="1">
      <c r="A168" s="11"/>
      <c r="B168" s="2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3.5" customHeight="1">
      <c r="A169" s="11"/>
      <c r="B169" s="2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3.5" customHeight="1">
      <c r="A170" s="11"/>
      <c r="B170" s="2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3.5" customHeight="1">
      <c r="A171" s="11"/>
      <c r="B171" s="2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3.5" customHeight="1">
      <c r="A172" s="11"/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3.5" customHeight="1">
      <c r="A173" s="11"/>
      <c r="B173" s="2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3.5" customHeight="1">
      <c r="A174" s="11"/>
      <c r="B174" s="2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3.5" customHeight="1">
      <c r="A175" s="11"/>
      <c r="B175" s="2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3.5" customHeight="1">
      <c r="A176" s="11"/>
      <c r="B176" s="2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3.5" customHeight="1">
      <c r="A177" s="11"/>
      <c r="B177" s="2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3.5" customHeight="1">
      <c r="A178" s="11"/>
      <c r="B178" s="2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3.5" customHeight="1">
      <c r="A179" s="11"/>
      <c r="B179" s="2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3.5" customHeight="1">
      <c r="A180" s="11"/>
      <c r="B180" s="2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3.5" customHeight="1">
      <c r="A181" s="11"/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3.5" customHeight="1">
      <c r="A182" s="11"/>
      <c r="B182" s="2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3.5" customHeight="1">
      <c r="A183" s="11"/>
      <c r="B183" s="2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3.5" customHeight="1">
      <c r="A184" s="11"/>
      <c r="B184" s="2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3.5" customHeight="1">
      <c r="A185" s="11"/>
      <c r="B185" s="2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3.5" customHeight="1">
      <c r="A186" s="11"/>
      <c r="B186" s="2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3.5" customHeight="1">
      <c r="A187" s="11"/>
      <c r="B187" s="2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3.5" customHeight="1">
      <c r="A188" s="11"/>
      <c r="B188" s="2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3.5" customHeight="1">
      <c r="A189" s="11"/>
      <c r="B189" s="2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3.5" customHeight="1">
      <c r="A190" s="11"/>
      <c r="B190" s="2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3.5" customHeight="1">
      <c r="A191" s="11"/>
      <c r="B191" s="2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3.5" customHeight="1">
      <c r="A192" s="11"/>
      <c r="B192" s="2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3.5" customHeight="1">
      <c r="A193" s="11"/>
      <c r="B193" s="2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3.5" customHeight="1">
      <c r="A194" s="11"/>
      <c r="B194" s="2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3.5" customHeight="1">
      <c r="A195" s="11"/>
      <c r="B195" s="2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3.5" customHeight="1">
      <c r="A196" s="11"/>
      <c r="B196" s="2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3.5" customHeight="1">
      <c r="A197" s="11"/>
      <c r="B197" s="2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3.5" customHeight="1">
      <c r="A198" s="11"/>
      <c r="B198" s="2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3.5" customHeight="1">
      <c r="A199" s="11"/>
      <c r="B199" s="2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3.5" customHeight="1">
      <c r="A200" s="11"/>
      <c r="B200" s="2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3.5" customHeight="1">
      <c r="A201" s="11"/>
      <c r="B201" s="2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3.5" customHeight="1">
      <c r="A202" s="11"/>
      <c r="B202" s="2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3.5" customHeight="1">
      <c r="A203" s="11"/>
      <c r="B203" s="2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3.5" customHeight="1">
      <c r="A204" s="11"/>
      <c r="B204" s="2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3.5" customHeight="1">
      <c r="A205" s="11"/>
      <c r="B205" s="2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3.5" customHeight="1">
      <c r="A206" s="11"/>
      <c r="B206" s="2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3.5" customHeight="1">
      <c r="A207" s="11"/>
      <c r="B207" s="2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3.5" customHeight="1">
      <c r="A208" s="11"/>
      <c r="B208" s="2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3.5" customHeight="1">
      <c r="A209" s="11"/>
      <c r="B209" s="2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3.5" customHeight="1">
      <c r="A210" s="11"/>
      <c r="B210" s="2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3.5" customHeight="1">
      <c r="A211" s="11"/>
      <c r="B211" s="2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3.5" customHeight="1">
      <c r="A212" s="11"/>
      <c r="B212" s="2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3.5" customHeight="1">
      <c r="A213" s="11"/>
      <c r="B213" s="2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3.5" customHeight="1">
      <c r="A214" s="11"/>
      <c r="B214" s="2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3.5" customHeight="1">
      <c r="A215" s="11"/>
      <c r="B215" s="2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3.5" customHeight="1">
      <c r="A216" s="11"/>
      <c r="B216" s="2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3.5" customHeight="1">
      <c r="A217" s="11"/>
      <c r="B217" s="2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3.5" customHeight="1">
      <c r="A218" s="11"/>
      <c r="B218" s="2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3.5" customHeight="1">
      <c r="A219" s="11"/>
      <c r="B219" s="2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3.5" customHeight="1">
      <c r="A220" s="11"/>
      <c r="B220" s="2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3.5" customHeight="1">
      <c r="A221" s="11"/>
      <c r="B221" s="2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3.5" customHeight="1">
      <c r="A222" s="11"/>
      <c r="B222" s="2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3.5" customHeight="1">
      <c r="A223" s="11"/>
      <c r="B223" s="2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3.5" customHeight="1">
      <c r="A224" s="11"/>
      <c r="B224" s="2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3.5" customHeight="1">
      <c r="A225" s="11"/>
      <c r="B225" s="2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3.5" customHeight="1">
      <c r="A226" s="11"/>
      <c r="B226" s="2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3.5" customHeight="1">
      <c r="A227" s="11"/>
      <c r="B227" s="2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3.5" customHeight="1">
      <c r="A228" s="11"/>
      <c r="B228" s="2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3.5" customHeight="1">
      <c r="A229" s="11"/>
      <c r="B229" s="2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3.5" customHeight="1">
      <c r="A230" s="11"/>
      <c r="B230" s="2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3.5" customHeight="1">
      <c r="A231" s="11"/>
      <c r="B231" s="2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3.5" customHeight="1">
      <c r="A232" s="11"/>
      <c r="B232" s="2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3.5" customHeight="1">
      <c r="A233" s="11"/>
      <c r="B233" s="2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3.5" customHeight="1">
      <c r="A234" s="11"/>
      <c r="B234" s="2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3.5" customHeight="1">
      <c r="A235" s="11"/>
      <c r="B235" s="2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3.5" customHeight="1">
      <c r="A236" s="11"/>
      <c r="B236" s="2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3.5" customHeight="1">
      <c r="A237" s="11"/>
      <c r="B237" s="2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3.5" customHeight="1">
      <c r="A238" s="11"/>
      <c r="B238" s="2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3.5" customHeight="1">
      <c r="A239" s="11"/>
      <c r="B239" s="2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3.5" customHeight="1">
      <c r="A240" s="11"/>
      <c r="B240" s="2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3.5" customHeight="1">
      <c r="A241" s="11"/>
      <c r="B241" s="2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3.5" customHeight="1">
      <c r="A242" s="11"/>
      <c r="B242" s="2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3.5" customHeight="1">
      <c r="A243" s="11"/>
      <c r="B243" s="2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3.5" customHeight="1">
      <c r="A244" s="11"/>
      <c r="B244" s="2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3.5" customHeight="1">
      <c r="A245" s="11"/>
      <c r="B245" s="2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3.5" customHeight="1">
      <c r="A246" s="11"/>
      <c r="B246" s="2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3.5" customHeight="1">
      <c r="A247" s="11"/>
      <c r="B247" s="2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3.5" customHeight="1">
      <c r="A248" s="11"/>
      <c r="B248" s="2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3.5" customHeight="1">
      <c r="A249" s="11"/>
      <c r="B249" s="2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3.5" customHeight="1">
      <c r="A250" s="11"/>
      <c r="B250" s="2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3.5" customHeight="1">
      <c r="A251" s="11"/>
      <c r="B251" s="2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3.5" customHeight="1">
      <c r="A252" s="11"/>
      <c r="B252" s="2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3.5" customHeight="1">
      <c r="A253" s="11"/>
      <c r="B253" s="2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3.5" customHeight="1">
      <c r="A254" s="11"/>
      <c r="B254" s="2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3.5" customHeight="1">
      <c r="A255" s="11"/>
      <c r="B255" s="2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3.5" customHeight="1">
      <c r="A256" s="11"/>
      <c r="B256" s="2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3.5" customHeight="1">
      <c r="A257" s="11"/>
      <c r="B257" s="2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3.5" customHeight="1">
      <c r="A258" s="11"/>
      <c r="B258" s="2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3.5" customHeight="1">
      <c r="A259" s="11"/>
      <c r="B259" s="2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3.5" customHeight="1">
      <c r="A260" s="11"/>
      <c r="B260" s="2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3.5" customHeight="1">
      <c r="A261" s="11"/>
      <c r="B261" s="2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3.5" customHeight="1">
      <c r="A262" s="11"/>
      <c r="B262" s="2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3.5" customHeight="1">
      <c r="A263" s="11"/>
      <c r="B263" s="2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3.5" customHeight="1">
      <c r="A264" s="11"/>
      <c r="B264" s="2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3.5" customHeight="1">
      <c r="A265" s="11"/>
      <c r="B265" s="2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3.5" customHeight="1">
      <c r="A266" s="11"/>
      <c r="B266" s="2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3.5" customHeight="1">
      <c r="A267" s="11"/>
      <c r="B267" s="2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3.5" customHeight="1">
      <c r="A268" s="11"/>
      <c r="B268" s="2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3.5" customHeight="1">
      <c r="A269" s="11"/>
      <c r="B269" s="2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3.5" customHeight="1">
      <c r="A270" s="11"/>
      <c r="B270" s="2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3.5" customHeight="1">
      <c r="A271" s="11"/>
      <c r="B271" s="2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3.5" customHeight="1">
      <c r="A272" s="11"/>
      <c r="B272" s="2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3.5" customHeight="1">
      <c r="A273" s="11"/>
      <c r="B273" s="2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3.5" customHeight="1">
      <c r="A274" s="11"/>
      <c r="B274" s="2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3.5" customHeight="1">
      <c r="A275" s="11"/>
      <c r="B275" s="2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3.5" customHeight="1">
      <c r="A276" s="11"/>
      <c r="B276" s="2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3.5" customHeight="1">
      <c r="A277" s="11"/>
      <c r="B277" s="2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3.5" customHeight="1">
      <c r="A278" s="11"/>
      <c r="B278" s="2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3.5" customHeight="1">
      <c r="A279" s="11"/>
      <c r="B279" s="2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3.5" customHeight="1">
      <c r="A280" s="11"/>
      <c r="B280" s="2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3.5" customHeight="1">
      <c r="A281" s="11"/>
      <c r="B281" s="2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3.5" customHeight="1">
      <c r="A282" s="11"/>
      <c r="B282" s="2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3.5" customHeight="1">
      <c r="A283" s="11"/>
      <c r="B283" s="2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3.5" customHeight="1">
      <c r="A284" s="11"/>
      <c r="B284" s="2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3.5" customHeight="1">
      <c r="A285" s="11"/>
      <c r="B285" s="2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3.5" customHeight="1">
      <c r="A286" s="11"/>
      <c r="B286" s="2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3.5" customHeight="1">
      <c r="A287" s="11"/>
      <c r="B287" s="2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3.5" customHeight="1">
      <c r="A288" s="11"/>
      <c r="B288" s="2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3.5" customHeight="1">
      <c r="A289" s="11"/>
      <c r="B289" s="2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3.5" customHeight="1">
      <c r="A290" s="11"/>
      <c r="B290" s="2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3.5" customHeight="1">
      <c r="A291" s="11"/>
      <c r="B291" s="2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3.5" customHeight="1">
      <c r="A292" s="11"/>
      <c r="B292" s="2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3.5" customHeight="1">
      <c r="A293" s="11"/>
      <c r="B293" s="2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3.5" customHeight="1">
      <c r="A294" s="11"/>
      <c r="B294" s="2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3.5" customHeight="1">
      <c r="A295" s="11"/>
      <c r="B295" s="2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3.5" customHeight="1">
      <c r="A296" s="11"/>
      <c r="B296" s="2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3.5" customHeight="1">
      <c r="A297" s="11"/>
      <c r="B297" s="2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3.5" customHeight="1">
      <c r="A298" s="11"/>
      <c r="B298" s="2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3.5" customHeight="1">
      <c r="A299" s="11"/>
      <c r="B299" s="2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3.5" customHeight="1">
      <c r="A300" s="11"/>
      <c r="B300" s="2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3.5" customHeight="1">
      <c r="A301" s="11"/>
      <c r="B301" s="2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3.5" customHeight="1">
      <c r="A302" s="11"/>
      <c r="B302" s="2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3.5" customHeight="1">
      <c r="A303" s="11"/>
      <c r="B303" s="2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3.5" customHeight="1">
      <c r="A304" s="11"/>
      <c r="B304" s="2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3.5" customHeight="1">
      <c r="A305" s="11"/>
      <c r="B305" s="2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3.5" customHeight="1">
      <c r="A306" s="11"/>
      <c r="B306" s="2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3.5" customHeight="1">
      <c r="A307" s="11"/>
      <c r="B307" s="2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3.5" customHeight="1">
      <c r="A308" s="11"/>
      <c r="B308" s="2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3.5" customHeight="1">
      <c r="A309" s="11"/>
      <c r="B309" s="2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3.5" customHeight="1">
      <c r="A310" s="11"/>
      <c r="B310" s="2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3.5" customHeight="1">
      <c r="A311" s="11"/>
      <c r="B311" s="2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3.5" customHeight="1">
      <c r="A312" s="11"/>
      <c r="B312" s="2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3.5" customHeight="1">
      <c r="A313" s="11"/>
      <c r="B313" s="2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3.5" customHeight="1">
      <c r="A314" s="11"/>
      <c r="B314" s="2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3.5" customHeight="1">
      <c r="A315" s="11"/>
      <c r="B315" s="2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3.5" customHeight="1">
      <c r="A316" s="11"/>
      <c r="B316" s="2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3.5" customHeight="1">
      <c r="A317" s="11"/>
      <c r="B317" s="2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3.5" customHeight="1">
      <c r="A318" s="11"/>
      <c r="B318" s="2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3.5" customHeight="1">
      <c r="A319" s="11"/>
      <c r="B319" s="2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3.5" customHeight="1">
      <c r="A320" s="11"/>
      <c r="B320" s="2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3.5" customHeight="1">
      <c r="A321" s="11"/>
      <c r="B321" s="2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3.5" customHeight="1">
      <c r="A322" s="11"/>
      <c r="B322" s="2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3.5" customHeight="1">
      <c r="A323" s="11"/>
      <c r="B323" s="2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3.5" customHeight="1">
      <c r="A324" s="11"/>
      <c r="B324" s="2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3.5" customHeight="1">
      <c r="A325" s="11"/>
      <c r="B325" s="2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3.5" customHeight="1">
      <c r="A326" s="11"/>
      <c r="B326" s="2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3.5" customHeight="1">
      <c r="A327" s="11"/>
      <c r="B327" s="2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3.5" customHeight="1">
      <c r="A328" s="11"/>
      <c r="B328" s="2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3.5" customHeight="1">
      <c r="A329" s="11"/>
      <c r="B329" s="2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3.5" customHeight="1">
      <c r="A330" s="11"/>
      <c r="B330" s="2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3.5" customHeight="1">
      <c r="A331" s="11"/>
      <c r="B331" s="2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3.5" customHeight="1">
      <c r="A332" s="11"/>
      <c r="B332" s="2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3.5" customHeight="1">
      <c r="A333" s="11"/>
      <c r="B333" s="2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3.5" customHeight="1">
      <c r="A334" s="11"/>
      <c r="B334" s="2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3.5" customHeight="1">
      <c r="A335" s="11"/>
      <c r="B335" s="2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3.5" customHeight="1">
      <c r="A336" s="11"/>
      <c r="B336" s="2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3.5" customHeight="1">
      <c r="A337" s="11"/>
      <c r="B337" s="2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3.5" customHeight="1">
      <c r="A338" s="11"/>
      <c r="B338" s="2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3.5" customHeight="1">
      <c r="A339" s="11"/>
      <c r="B339" s="2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3.5" customHeight="1">
      <c r="A340" s="11"/>
      <c r="B340" s="2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3.5" customHeight="1">
      <c r="A341" s="11"/>
      <c r="B341" s="2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3.5" customHeight="1">
      <c r="A342" s="11"/>
      <c r="B342" s="2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3.5" customHeight="1">
      <c r="A343" s="11"/>
      <c r="B343" s="2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3.5" customHeight="1">
      <c r="A344" s="11"/>
      <c r="B344" s="2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3.5" customHeight="1">
      <c r="A345" s="11"/>
      <c r="B345" s="2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3.5" customHeight="1">
      <c r="A346" s="11"/>
      <c r="B346" s="2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3.5" customHeight="1">
      <c r="A347" s="11"/>
      <c r="B347" s="2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3.5" customHeight="1">
      <c r="A348" s="11"/>
      <c r="B348" s="2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3.5" customHeight="1">
      <c r="A349" s="11"/>
      <c r="B349" s="2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3.5" customHeight="1">
      <c r="A350" s="11"/>
      <c r="B350" s="2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3.5" customHeight="1">
      <c r="A351" s="11"/>
      <c r="B351" s="2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3.5" customHeight="1">
      <c r="A352" s="11"/>
      <c r="B352" s="2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3.5" customHeight="1">
      <c r="A353" s="11"/>
      <c r="B353" s="2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3.5" customHeight="1">
      <c r="A354" s="11"/>
      <c r="B354" s="2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3.5" customHeight="1">
      <c r="A355" s="11"/>
      <c r="B355" s="2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3.5" customHeight="1">
      <c r="A356" s="11"/>
      <c r="B356" s="2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3.5" customHeight="1">
      <c r="A357" s="11"/>
      <c r="B357" s="2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3.5" customHeight="1">
      <c r="A358" s="11"/>
      <c r="B358" s="2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3.5" customHeight="1">
      <c r="A359" s="11"/>
      <c r="B359" s="2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3.5" customHeight="1">
      <c r="A360" s="11"/>
      <c r="B360" s="2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3.5" customHeight="1">
      <c r="A361" s="11"/>
      <c r="B361" s="2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3.5" customHeight="1">
      <c r="A362" s="11"/>
      <c r="B362" s="2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3.5" customHeight="1">
      <c r="A363" s="11"/>
      <c r="B363" s="2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3.5" customHeight="1">
      <c r="A364" s="11"/>
      <c r="B364" s="2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3.5" customHeight="1">
      <c r="A365" s="11"/>
      <c r="B365" s="2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3.5" customHeight="1">
      <c r="A366" s="11"/>
      <c r="B366" s="2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3.5" customHeight="1">
      <c r="A367" s="11"/>
      <c r="B367" s="2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3.5" customHeight="1">
      <c r="A368" s="11"/>
      <c r="B368" s="2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3.5" customHeight="1">
      <c r="A369" s="11"/>
      <c r="B369" s="2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3.5" customHeight="1">
      <c r="A370" s="11"/>
      <c r="B370" s="2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3.5" customHeight="1">
      <c r="A371" s="11"/>
      <c r="B371" s="2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3.5" customHeight="1">
      <c r="A372" s="11"/>
      <c r="B372" s="2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3.5" customHeight="1">
      <c r="A373" s="11"/>
      <c r="B373" s="2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3.5" customHeight="1">
      <c r="A374" s="11"/>
      <c r="B374" s="2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3.5" customHeight="1">
      <c r="A375" s="11"/>
      <c r="B375" s="2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3.5" customHeight="1">
      <c r="A376" s="11"/>
      <c r="B376" s="2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3.5" customHeight="1">
      <c r="A377" s="11"/>
      <c r="B377" s="2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3.5" customHeight="1">
      <c r="A378" s="11"/>
      <c r="B378" s="2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3.5" customHeight="1">
      <c r="A379" s="11"/>
      <c r="B379" s="2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3.5" customHeight="1">
      <c r="A380" s="11"/>
      <c r="B380" s="2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3.5" customHeight="1">
      <c r="A381" s="11"/>
      <c r="B381" s="2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3.5" customHeight="1">
      <c r="A382" s="11"/>
      <c r="B382" s="2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3.5" customHeight="1">
      <c r="A383" s="11"/>
      <c r="B383" s="2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3.5" customHeight="1">
      <c r="A384" s="11"/>
      <c r="B384" s="2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3.5" customHeight="1">
      <c r="A385" s="11"/>
      <c r="B385" s="2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3.5" customHeight="1">
      <c r="A386" s="11"/>
      <c r="B386" s="2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3.5" customHeight="1">
      <c r="A387" s="11"/>
      <c r="B387" s="2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3.5" customHeight="1">
      <c r="A388" s="11"/>
      <c r="B388" s="2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3.5" customHeight="1">
      <c r="A389" s="11"/>
      <c r="B389" s="2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3.5" customHeight="1">
      <c r="A390" s="11"/>
      <c r="B390" s="2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3.5" customHeight="1">
      <c r="A391" s="11"/>
      <c r="B391" s="2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3.5" customHeight="1">
      <c r="A392" s="11"/>
      <c r="B392" s="2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3.5" customHeight="1">
      <c r="A393" s="11"/>
      <c r="B393" s="2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3.5" customHeight="1">
      <c r="A394" s="11"/>
      <c r="B394" s="2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3.5" customHeight="1">
      <c r="A395" s="11"/>
      <c r="B395" s="2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3.5" customHeight="1">
      <c r="A396" s="11"/>
      <c r="B396" s="2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3.5" customHeight="1">
      <c r="A397" s="11"/>
      <c r="B397" s="2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3.5" customHeight="1">
      <c r="A398" s="11"/>
      <c r="B398" s="2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3.5" customHeight="1">
      <c r="A399" s="11"/>
      <c r="B399" s="2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3.5" customHeight="1">
      <c r="A400" s="11"/>
      <c r="B400" s="2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3.5" customHeight="1">
      <c r="A401" s="11"/>
      <c r="B401" s="2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3.5" customHeight="1">
      <c r="A402" s="11"/>
      <c r="B402" s="2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3.5" customHeight="1">
      <c r="A403" s="11"/>
      <c r="B403" s="2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3.5" customHeight="1">
      <c r="A404" s="11"/>
      <c r="B404" s="2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3.5" customHeight="1">
      <c r="A405" s="11"/>
      <c r="B405" s="2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3.5" customHeight="1">
      <c r="A406" s="11"/>
      <c r="B406" s="2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3.5" customHeight="1">
      <c r="A407" s="11"/>
      <c r="B407" s="2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3.5" customHeight="1">
      <c r="A408" s="11"/>
      <c r="B408" s="2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3.5" customHeight="1">
      <c r="A409" s="11"/>
      <c r="B409" s="2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3.5" customHeight="1">
      <c r="A410" s="11"/>
      <c r="B410" s="2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3.5" customHeight="1">
      <c r="A411" s="11"/>
      <c r="B411" s="2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3.5" customHeight="1">
      <c r="A412" s="11"/>
      <c r="B412" s="2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3.5" customHeight="1">
      <c r="A413" s="11"/>
      <c r="B413" s="2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3.5" customHeight="1">
      <c r="A414" s="11"/>
      <c r="B414" s="2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3.5" customHeight="1">
      <c r="A415" s="11"/>
      <c r="B415" s="2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3.5" customHeight="1">
      <c r="A416" s="11"/>
      <c r="B416" s="2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3.5" customHeight="1">
      <c r="A417" s="11"/>
      <c r="B417" s="2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3.5" customHeight="1">
      <c r="A418" s="11"/>
      <c r="B418" s="2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3.5" customHeight="1">
      <c r="A419" s="11"/>
      <c r="B419" s="2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3.5" customHeight="1">
      <c r="A420" s="11"/>
      <c r="B420" s="2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3.5" customHeight="1">
      <c r="A421" s="11"/>
      <c r="B421" s="2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3.5" customHeight="1">
      <c r="A422" s="11"/>
      <c r="B422" s="2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3.5" customHeight="1">
      <c r="A423" s="11"/>
      <c r="B423" s="2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3.5" customHeight="1">
      <c r="A424" s="11"/>
      <c r="B424" s="2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3.5" customHeight="1">
      <c r="A425" s="11"/>
      <c r="B425" s="2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3.5" customHeight="1">
      <c r="A426" s="11"/>
      <c r="B426" s="2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3.5" customHeight="1">
      <c r="A427" s="11"/>
      <c r="B427" s="2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3.5" customHeight="1">
      <c r="A428" s="11"/>
      <c r="B428" s="2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3.5" customHeight="1">
      <c r="A429" s="11"/>
      <c r="B429" s="2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3.5" customHeight="1">
      <c r="A430" s="11"/>
      <c r="B430" s="2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3.5" customHeight="1">
      <c r="A431" s="11"/>
      <c r="B431" s="2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3.5" customHeight="1">
      <c r="A432" s="11"/>
      <c r="B432" s="2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3.5" customHeight="1">
      <c r="A433" s="11"/>
      <c r="B433" s="2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3.5" customHeight="1">
      <c r="A434" s="11"/>
      <c r="B434" s="2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3.5" customHeight="1">
      <c r="A435" s="11"/>
      <c r="B435" s="2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3.5" customHeight="1">
      <c r="A436" s="11"/>
      <c r="B436" s="2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3.5" customHeight="1">
      <c r="A437" s="11"/>
      <c r="B437" s="2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3.5" customHeight="1">
      <c r="A438" s="11"/>
      <c r="B438" s="2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3.5" customHeight="1">
      <c r="A439" s="11"/>
      <c r="B439" s="2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3.5" customHeight="1">
      <c r="A440" s="11"/>
      <c r="B440" s="2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3.5" customHeight="1">
      <c r="A441" s="11"/>
      <c r="B441" s="2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3.5" customHeight="1">
      <c r="A442" s="11"/>
      <c r="B442" s="2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3.5" customHeight="1">
      <c r="A443" s="11"/>
      <c r="B443" s="2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3.5" customHeight="1">
      <c r="A444" s="11"/>
      <c r="B444" s="2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3.5" customHeight="1">
      <c r="A445" s="11"/>
      <c r="B445" s="2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3.5" customHeight="1">
      <c r="A446" s="11"/>
      <c r="B446" s="2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3.5" customHeight="1">
      <c r="A447" s="11"/>
      <c r="B447" s="2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3.5" customHeight="1">
      <c r="A448" s="11"/>
      <c r="B448" s="2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3.5" customHeight="1">
      <c r="A449" s="11"/>
      <c r="B449" s="2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3.5" customHeight="1">
      <c r="A450" s="11"/>
      <c r="B450" s="2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3.5" customHeight="1">
      <c r="A451" s="11"/>
      <c r="B451" s="2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3.5" customHeight="1">
      <c r="A452" s="11"/>
      <c r="B452" s="2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3.5" customHeight="1">
      <c r="A453" s="11"/>
      <c r="B453" s="2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3.5" customHeight="1">
      <c r="A454" s="11"/>
      <c r="B454" s="2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3.5" customHeight="1">
      <c r="A455" s="11"/>
      <c r="B455" s="2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3.5" customHeight="1">
      <c r="A456" s="11"/>
      <c r="B456" s="2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3.5" customHeight="1">
      <c r="A457" s="11"/>
      <c r="B457" s="2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3.5" customHeight="1">
      <c r="A458" s="11"/>
      <c r="B458" s="2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3.5" customHeight="1">
      <c r="A459" s="11"/>
      <c r="B459" s="2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3.5" customHeight="1">
      <c r="A460" s="11"/>
      <c r="B460" s="2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3.5" customHeight="1">
      <c r="A461" s="11"/>
      <c r="B461" s="2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3.5" customHeight="1">
      <c r="A462" s="11"/>
      <c r="B462" s="2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3.5" customHeight="1">
      <c r="A463" s="11"/>
      <c r="B463" s="2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3.5" customHeight="1">
      <c r="A464" s="11"/>
      <c r="B464" s="2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3.5" customHeight="1">
      <c r="A465" s="11"/>
      <c r="B465" s="2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3.5" customHeight="1">
      <c r="A466" s="11"/>
      <c r="B466" s="2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3.5" customHeight="1">
      <c r="A467" s="11"/>
      <c r="B467" s="2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3.5" customHeight="1">
      <c r="A468" s="11"/>
      <c r="B468" s="2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3.5" customHeight="1">
      <c r="A469" s="11"/>
      <c r="B469" s="2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3.5" customHeight="1">
      <c r="A470" s="11"/>
      <c r="B470" s="2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3.5" customHeight="1">
      <c r="A471" s="11"/>
      <c r="B471" s="2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3.5" customHeight="1">
      <c r="A472" s="11"/>
      <c r="B472" s="2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3.5" customHeight="1">
      <c r="A473" s="11"/>
      <c r="B473" s="2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3.5" customHeight="1">
      <c r="A474" s="11"/>
      <c r="B474" s="2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3.5" customHeight="1">
      <c r="A475" s="11"/>
      <c r="B475" s="2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3.5" customHeight="1">
      <c r="A476" s="11"/>
      <c r="B476" s="2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3.5" customHeight="1">
      <c r="A477" s="11"/>
      <c r="B477" s="2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3.5" customHeight="1">
      <c r="A478" s="11"/>
      <c r="B478" s="2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3.5" customHeight="1">
      <c r="A479" s="11"/>
      <c r="B479" s="2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3.5" customHeight="1">
      <c r="A480" s="11"/>
      <c r="B480" s="2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3.5" customHeight="1">
      <c r="A481" s="11"/>
      <c r="B481" s="2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3.5" customHeight="1">
      <c r="A482" s="11"/>
      <c r="B482" s="2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3.5" customHeight="1">
      <c r="A483" s="11"/>
      <c r="B483" s="2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3.5" customHeight="1">
      <c r="A484" s="11"/>
      <c r="B484" s="2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3.5" customHeight="1">
      <c r="A485" s="11"/>
      <c r="B485" s="2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3.5" customHeight="1">
      <c r="A486" s="11"/>
      <c r="B486" s="2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3.5" customHeight="1">
      <c r="A487" s="11"/>
      <c r="B487" s="2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3.5" customHeight="1">
      <c r="A488" s="11"/>
      <c r="B488" s="2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3.5" customHeight="1">
      <c r="A489" s="11"/>
      <c r="B489" s="2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3.5" customHeight="1">
      <c r="A490" s="11"/>
      <c r="B490" s="2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3.5" customHeight="1">
      <c r="A491" s="11"/>
      <c r="B491" s="2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3.5" customHeight="1">
      <c r="A492" s="11"/>
      <c r="B492" s="2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3.5" customHeight="1">
      <c r="A493" s="11"/>
      <c r="B493" s="2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3.5" customHeight="1">
      <c r="A494" s="11"/>
      <c r="B494" s="2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3.5" customHeight="1">
      <c r="A495" s="11"/>
      <c r="B495" s="2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3.5" customHeight="1">
      <c r="A496" s="11"/>
      <c r="B496" s="2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3.5" customHeight="1">
      <c r="A497" s="11"/>
      <c r="B497" s="2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3.5" customHeight="1">
      <c r="A498" s="11"/>
      <c r="B498" s="2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3.5" customHeight="1">
      <c r="A499" s="11"/>
      <c r="B499" s="2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3.5" customHeight="1">
      <c r="A500" s="11"/>
      <c r="B500" s="2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3.5" customHeight="1">
      <c r="A501" s="11"/>
      <c r="B501" s="2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3.5" customHeight="1">
      <c r="A502" s="11"/>
      <c r="B502" s="2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3.5" customHeight="1">
      <c r="A503" s="11"/>
      <c r="B503" s="2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3.5" customHeight="1">
      <c r="A504" s="11"/>
      <c r="B504" s="2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3.5" customHeight="1">
      <c r="A505" s="11"/>
      <c r="B505" s="2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3.5" customHeight="1">
      <c r="A506" s="11"/>
      <c r="B506" s="2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3.5" customHeight="1">
      <c r="A507" s="11"/>
      <c r="B507" s="2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3.5" customHeight="1">
      <c r="A508" s="11"/>
      <c r="B508" s="2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3.5" customHeight="1">
      <c r="A509" s="11"/>
      <c r="B509" s="2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3.5" customHeight="1">
      <c r="A510" s="11"/>
      <c r="B510" s="2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3.5" customHeight="1">
      <c r="A511" s="11"/>
      <c r="B511" s="2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3.5" customHeight="1">
      <c r="A512" s="11"/>
      <c r="B512" s="2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3.5" customHeight="1">
      <c r="A513" s="11"/>
      <c r="B513" s="2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3.5" customHeight="1">
      <c r="A514" s="11"/>
      <c r="B514" s="2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3.5" customHeight="1">
      <c r="A515" s="11"/>
      <c r="B515" s="2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3.5" customHeight="1">
      <c r="A516" s="11"/>
      <c r="B516" s="2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3.5" customHeight="1">
      <c r="A517" s="11"/>
      <c r="B517" s="2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3.5" customHeight="1">
      <c r="A518" s="11"/>
      <c r="B518" s="2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3.5" customHeight="1">
      <c r="A519" s="11"/>
      <c r="B519" s="2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3.5" customHeight="1">
      <c r="A520" s="11"/>
      <c r="B520" s="2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3.5" customHeight="1">
      <c r="A521" s="11"/>
      <c r="B521" s="2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3.5" customHeight="1">
      <c r="A522" s="11"/>
      <c r="B522" s="2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3.5" customHeight="1">
      <c r="A523" s="11"/>
      <c r="B523" s="2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3.5" customHeight="1">
      <c r="A524" s="11"/>
      <c r="B524" s="2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3.5" customHeight="1">
      <c r="A525" s="11"/>
      <c r="B525" s="2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3.5" customHeight="1">
      <c r="A526" s="11"/>
      <c r="B526" s="2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3.5" customHeight="1">
      <c r="A527" s="11"/>
      <c r="B527" s="2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3.5" customHeight="1">
      <c r="A528" s="11"/>
      <c r="B528" s="2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3.5" customHeight="1">
      <c r="A529" s="11"/>
      <c r="B529" s="2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3.5" customHeight="1">
      <c r="A530" s="11"/>
      <c r="B530" s="2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3.5" customHeight="1">
      <c r="A531" s="11"/>
      <c r="B531" s="2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3.5" customHeight="1">
      <c r="A532" s="11"/>
      <c r="B532" s="2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3.5" customHeight="1">
      <c r="A533" s="11"/>
      <c r="B533" s="2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3.5" customHeight="1">
      <c r="A534" s="11"/>
      <c r="B534" s="2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3.5" customHeight="1">
      <c r="A535" s="11"/>
      <c r="B535" s="2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3.5" customHeight="1">
      <c r="A536" s="11"/>
      <c r="B536" s="2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3.5" customHeight="1">
      <c r="A537" s="11"/>
      <c r="B537" s="2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3.5" customHeight="1">
      <c r="A538" s="11"/>
      <c r="B538" s="2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3.5" customHeight="1">
      <c r="A539" s="11"/>
      <c r="B539" s="2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3.5" customHeight="1">
      <c r="A540" s="11"/>
      <c r="B540" s="2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3.5" customHeight="1">
      <c r="A541" s="11"/>
      <c r="B541" s="2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3.5" customHeight="1">
      <c r="A542" s="11"/>
      <c r="B542" s="2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3.5" customHeight="1">
      <c r="A543" s="11"/>
      <c r="B543" s="2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3.5" customHeight="1">
      <c r="A544" s="11"/>
      <c r="B544" s="2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3.5" customHeight="1">
      <c r="A545" s="11"/>
      <c r="B545" s="2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3.5" customHeight="1">
      <c r="A546" s="11"/>
      <c r="B546" s="2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3.5" customHeight="1">
      <c r="A547" s="11"/>
      <c r="B547" s="2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3.5" customHeight="1">
      <c r="A548" s="11"/>
      <c r="B548" s="2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3.5" customHeight="1">
      <c r="A549" s="11"/>
      <c r="B549" s="2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3.5" customHeight="1">
      <c r="A550" s="11"/>
      <c r="B550" s="2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3.5" customHeight="1">
      <c r="A551" s="11"/>
      <c r="B551" s="2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3.5" customHeight="1">
      <c r="A552" s="11"/>
      <c r="B552" s="2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3.5" customHeight="1">
      <c r="A553" s="11"/>
      <c r="B553" s="2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3.5" customHeight="1">
      <c r="A554" s="11"/>
      <c r="B554" s="2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3.5" customHeight="1">
      <c r="A555" s="11"/>
      <c r="B555" s="2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3.5" customHeight="1">
      <c r="A556" s="11"/>
      <c r="B556" s="2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3.5" customHeight="1">
      <c r="A557" s="11"/>
      <c r="B557" s="2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3.5" customHeight="1">
      <c r="A558" s="11"/>
      <c r="B558" s="2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3.5" customHeight="1">
      <c r="A559" s="11"/>
      <c r="B559" s="2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3.5" customHeight="1">
      <c r="A560" s="11"/>
      <c r="B560" s="2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3.5" customHeight="1">
      <c r="A561" s="11"/>
      <c r="B561" s="2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3.5" customHeight="1">
      <c r="A562" s="11"/>
      <c r="B562" s="2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3.5" customHeight="1">
      <c r="A563" s="11"/>
      <c r="B563" s="2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3.5" customHeight="1">
      <c r="A564" s="11"/>
      <c r="B564" s="2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3.5" customHeight="1">
      <c r="A565" s="11"/>
      <c r="B565" s="2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3.5" customHeight="1">
      <c r="A566" s="11"/>
      <c r="B566" s="2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3.5" customHeight="1">
      <c r="A567" s="11"/>
      <c r="B567" s="2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3.5" customHeight="1">
      <c r="A568" s="11"/>
      <c r="B568" s="2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3.5" customHeight="1">
      <c r="A569" s="11"/>
      <c r="B569" s="2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3.5" customHeight="1">
      <c r="A570" s="11"/>
      <c r="B570" s="2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3.5" customHeight="1">
      <c r="A571" s="11"/>
      <c r="B571" s="2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3.5" customHeight="1">
      <c r="A572" s="11"/>
      <c r="B572" s="2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3.5" customHeight="1">
      <c r="A573" s="11"/>
      <c r="B573" s="2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3.5" customHeight="1">
      <c r="A574" s="11"/>
      <c r="B574" s="2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3.5" customHeight="1">
      <c r="A575" s="11"/>
      <c r="B575" s="2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3.5" customHeight="1">
      <c r="A576" s="11"/>
      <c r="B576" s="2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3.5" customHeight="1">
      <c r="A577" s="11"/>
      <c r="B577" s="2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3.5" customHeight="1">
      <c r="A578" s="11"/>
      <c r="B578" s="2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3.5" customHeight="1">
      <c r="A579" s="11"/>
      <c r="B579" s="2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3.5" customHeight="1">
      <c r="A580" s="11"/>
      <c r="B580" s="2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3.5" customHeight="1">
      <c r="A581" s="11"/>
      <c r="B581" s="2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3.5" customHeight="1">
      <c r="A582" s="11"/>
      <c r="B582" s="2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3.5" customHeight="1">
      <c r="A583" s="11"/>
      <c r="B583" s="2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3.5" customHeight="1">
      <c r="A584" s="11"/>
      <c r="B584" s="2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3.5" customHeight="1">
      <c r="A585" s="11"/>
      <c r="B585" s="2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3.5" customHeight="1">
      <c r="A586" s="11"/>
      <c r="B586" s="2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3.5" customHeight="1">
      <c r="A587" s="11"/>
      <c r="B587" s="2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3.5" customHeight="1">
      <c r="A588" s="11"/>
      <c r="B588" s="2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3.5" customHeight="1">
      <c r="A589" s="11"/>
      <c r="B589" s="2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3.5" customHeight="1">
      <c r="A590" s="11"/>
      <c r="B590" s="2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3.5" customHeight="1">
      <c r="A591" s="11"/>
      <c r="B591" s="2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3.5" customHeight="1">
      <c r="A592" s="11"/>
      <c r="B592" s="2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3.5" customHeight="1">
      <c r="A593" s="11"/>
      <c r="B593" s="2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3.5" customHeight="1">
      <c r="A594" s="11"/>
      <c r="B594" s="2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3.5" customHeight="1">
      <c r="A595" s="11"/>
      <c r="B595" s="2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3.5" customHeight="1">
      <c r="A596" s="11"/>
      <c r="B596" s="2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3.5" customHeight="1">
      <c r="A597" s="11"/>
      <c r="B597" s="2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3.5" customHeight="1">
      <c r="A598" s="11"/>
      <c r="B598" s="2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3.5" customHeight="1">
      <c r="A599" s="11"/>
      <c r="B599" s="2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3.5" customHeight="1">
      <c r="A600" s="11"/>
      <c r="B600" s="2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3.5" customHeight="1">
      <c r="A601" s="11"/>
      <c r="B601" s="2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3.5" customHeight="1">
      <c r="A602" s="11"/>
      <c r="B602" s="2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3.5" customHeight="1">
      <c r="A603" s="11"/>
      <c r="B603" s="2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3.5" customHeight="1">
      <c r="A604" s="11"/>
      <c r="B604" s="2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3.5" customHeight="1">
      <c r="A605" s="11"/>
      <c r="B605" s="2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3.5" customHeight="1">
      <c r="A606" s="11"/>
      <c r="B606" s="2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3.5" customHeight="1">
      <c r="A607" s="11"/>
      <c r="B607" s="2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3.5" customHeight="1">
      <c r="A608" s="11"/>
      <c r="B608" s="2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3.5" customHeight="1">
      <c r="A609" s="11"/>
      <c r="B609" s="2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3.5" customHeight="1">
      <c r="A610" s="11"/>
      <c r="B610" s="2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3.5" customHeight="1">
      <c r="A611" s="11"/>
      <c r="B611" s="2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3.5" customHeight="1">
      <c r="A612" s="11"/>
      <c r="B612" s="2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3.5" customHeight="1">
      <c r="A613" s="11"/>
      <c r="B613" s="2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3.5" customHeight="1">
      <c r="A614" s="11"/>
      <c r="B614" s="2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3.5" customHeight="1">
      <c r="A615" s="11"/>
      <c r="B615" s="2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3.5" customHeight="1">
      <c r="A616" s="11"/>
      <c r="B616" s="2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3.5" customHeight="1">
      <c r="A617" s="11"/>
      <c r="B617" s="2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3.5" customHeight="1">
      <c r="A618" s="11"/>
      <c r="B618" s="2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3.5" customHeight="1">
      <c r="A619" s="11"/>
      <c r="B619" s="2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3.5" customHeight="1">
      <c r="A620" s="11"/>
      <c r="B620" s="2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3.5" customHeight="1">
      <c r="A621" s="11"/>
      <c r="B621" s="2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3.5" customHeight="1">
      <c r="A622" s="11"/>
      <c r="B622" s="2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3.5" customHeight="1">
      <c r="A623" s="11"/>
      <c r="B623" s="2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3.5" customHeight="1">
      <c r="A624" s="11"/>
      <c r="B624" s="2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3.5" customHeight="1">
      <c r="A625" s="11"/>
      <c r="B625" s="2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3.5" customHeight="1">
      <c r="A626" s="11"/>
      <c r="B626" s="2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3.5" customHeight="1">
      <c r="A627" s="11"/>
      <c r="B627" s="2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3.5" customHeight="1">
      <c r="A628" s="11"/>
      <c r="B628" s="2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3.5" customHeight="1">
      <c r="A629" s="11"/>
      <c r="B629" s="2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3.5" customHeight="1">
      <c r="A630" s="11"/>
      <c r="B630" s="2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3.5" customHeight="1">
      <c r="A631" s="11"/>
      <c r="B631" s="2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3.5" customHeight="1">
      <c r="A632" s="11"/>
      <c r="B632" s="2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3.5" customHeight="1">
      <c r="A633" s="11"/>
      <c r="B633" s="2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3.5" customHeight="1">
      <c r="A634" s="11"/>
      <c r="B634" s="2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3.5" customHeight="1">
      <c r="A635" s="11"/>
      <c r="B635" s="2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3.5" customHeight="1">
      <c r="A636" s="11"/>
      <c r="B636" s="2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3.5" customHeight="1">
      <c r="A637" s="11"/>
      <c r="B637" s="2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3.5" customHeight="1">
      <c r="A638" s="11"/>
      <c r="B638" s="2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3.5" customHeight="1">
      <c r="A639" s="11"/>
      <c r="B639" s="2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3.5" customHeight="1">
      <c r="A640" s="11"/>
      <c r="B640" s="2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3.5" customHeight="1">
      <c r="A641" s="11"/>
      <c r="B641" s="2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3.5" customHeight="1">
      <c r="A642" s="11"/>
      <c r="B642" s="2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3.5" customHeight="1">
      <c r="A643" s="11"/>
      <c r="B643" s="2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3.5" customHeight="1">
      <c r="A644" s="11"/>
      <c r="B644" s="2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3.5" customHeight="1">
      <c r="A645" s="11"/>
      <c r="B645" s="2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3.5" customHeight="1">
      <c r="A646" s="11"/>
      <c r="B646" s="2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3.5" customHeight="1">
      <c r="A647" s="11"/>
      <c r="B647" s="2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3.5" customHeight="1">
      <c r="A648" s="11"/>
      <c r="B648" s="2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3.5" customHeight="1">
      <c r="A649" s="11"/>
      <c r="B649" s="2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3.5" customHeight="1">
      <c r="A650" s="11"/>
      <c r="B650" s="2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3.5" customHeight="1">
      <c r="A651" s="11"/>
      <c r="B651" s="2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3.5" customHeight="1">
      <c r="A652" s="11"/>
      <c r="B652" s="2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3.5" customHeight="1">
      <c r="A653" s="11"/>
      <c r="B653" s="2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3.5" customHeight="1">
      <c r="A654" s="11"/>
      <c r="B654" s="2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3.5" customHeight="1">
      <c r="A655" s="11"/>
      <c r="B655" s="2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3.5" customHeight="1">
      <c r="A656" s="11"/>
      <c r="B656" s="2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3.5" customHeight="1">
      <c r="A657" s="11"/>
      <c r="B657" s="2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3.5" customHeight="1">
      <c r="A658" s="11"/>
      <c r="B658" s="2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3.5" customHeight="1">
      <c r="A659" s="11"/>
      <c r="B659" s="2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3.5" customHeight="1">
      <c r="A660" s="11"/>
      <c r="B660" s="2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3.5" customHeight="1">
      <c r="A661" s="11"/>
      <c r="B661" s="2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3.5" customHeight="1">
      <c r="A662" s="11"/>
      <c r="B662" s="2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3.5" customHeight="1">
      <c r="A663" s="11"/>
      <c r="B663" s="2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3.5" customHeight="1">
      <c r="A664" s="11"/>
      <c r="B664" s="2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3.5" customHeight="1">
      <c r="A665" s="11"/>
      <c r="B665" s="2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3.5" customHeight="1">
      <c r="A666" s="11"/>
      <c r="B666" s="2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3.5" customHeight="1">
      <c r="A667" s="11"/>
      <c r="B667" s="2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3.5" customHeight="1">
      <c r="A668" s="11"/>
      <c r="B668" s="2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3.5" customHeight="1">
      <c r="A669" s="11"/>
      <c r="B669" s="2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3.5" customHeight="1">
      <c r="A670" s="11"/>
      <c r="B670" s="2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3.5" customHeight="1">
      <c r="A671" s="11"/>
      <c r="B671" s="2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3.5" customHeight="1">
      <c r="A672" s="11"/>
      <c r="B672" s="2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3.5" customHeight="1">
      <c r="A673" s="11"/>
      <c r="B673" s="2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3.5" customHeight="1">
      <c r="A674" s="11"/>
      <c r="B674" s="2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3.5" customHeight="1">
      <c r="A675" s="11"/>
      <c r="B675" s="2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3.5" customHeight="1">
      <c r="A676" s="11"/>
      <c r="B676" s="2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3.5" customHeight="1">
      <c r="A677" s="11"/>
      <c r="B677" s="2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3.5" customHeight="1">
      <c r="A678" s="11"/>
      <c r="B678" s="2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3.5" customHeight="1">
      <c r="A679" s="11"/>
      <c r="B679" s="2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3.5" customHeight="1">
      <c r="A680" s="11"/>
      <c r="B680" s="2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3.5" customHeight="1">
      <c r="A681" s="11"/>
      <c r="B681" s="2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3.5" customHeight="1">
      <c r="A682" s="11"/>
      <c r="B682" s="2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3.5" customHeight="1">
      <c r="A683" s="11"/>
      <c r="B683" s="2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3.5" customHeight="1">
      <c r="A684" s="11"/>
      <c r="B684" s="2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3.5" customHeight="1">
      <c r="A685" s="11"/>
      <c r="B685" s="2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3.5" customHeight="1">
      <c r="A686" s="11"/>
      <c r="B686" s="2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3.5" customHeight="1">
      <c r="A687" s="11"/>
      <c r="B687" s="2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3.5" customHeight="1">
      <c r="A688" s="11"/>
      <c r="B688" s="2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3.5" customHeight="1">
      <c r="A689" s="11"/>
      <c r="B689" s="2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3.5" customHeight="1">
      <c r="A690" s="11"/>
      <c r="B690" s="2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3.5" customHeight="1">
      <c r="A691" s="11"/>
      <c r="B691" s="2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3.5" customHeight="1">
      <c r="A692" s="11"/>
      <c r="B692" s="2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3.5" customHeight="1">
      <c r="A693" s="11"/>
      <c r="B693" s="2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3.5" customHeight="1">
      <c r="A694" s="11"/>
      <c r="B694" s="2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3.5" customHeight="1">
      <c r="A695" s="11"/>
      <c r="B695" s="2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3.5" customHeight="1">
      <c r="A696" s="11"/>
      <c r="B696" s="2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3.5" customHeight="1">
      <c r="A697" s="11"/>
      <c r="B697" s="2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3.5" customHeight="1">
      <c r="A698" s="11"/>
      <c r="B698" s="2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3.5" customHeight="1">
      <c r="A699" s="11"/>
      <c r="B699" s="2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3.5" customHeight="1">
      <c r="A700" s="11"/>
      <c r="B700" s="2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3.5" customHeight="1">
      <c r="A701" s="11"/>
      <c r="B701" s="2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3.5" customHeight="1">
      <c r="A702" s="11"/>
      <c r="B702" s="2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3.5" customHeight="1">
      <c r="A703" s="11"/>
      <c r="B703" s="2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3.5" customHeight="1">
      <c r="A704" s="11"/>
      <c r="B704" s="2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3.5" customHeight="1">
      <c r="A705" s="11"/>
      <c r="B705" s="2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3.5" customHeight="1">
      <c r="A706" s="11"/>
      <c r="B706" s="2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3.5" customHeight="1">
      <c r="A707" s="11"/>
      <c r="B707" s="2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3.5" customHeight="1">
      <c r="A708" s="11"/>
      <c r="B708" s="2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3.5" customHeight="1">
      <c r="A709" s="11"/>
      <c r="B709" s="2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3.5" customHeight="1">
      <c r="A710" s="11"/>
      <c r="B710" s="2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3.5" customHeight="1">
      <c r="A711" s="11"/>
      <c r="B711" s="2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3.5" customHeight="1">
      <c r="A712" s="11"/>
      <c r="B712" s="2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3.5" customHeight="1">
      <c r="A713" s="11"/>
      <c r="B713" s="2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3.5" customHeight="1">
      <c r="A714" s="11"/>
      <c r="B714" s="2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3.5" customHeight="1">
      <c r="A715" s="11"/>
      <c r="B715" s="2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3.5" customHeight="1">
      <c r="A716" s="11"/>
      <c r="B716" s="2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3.5" customHeight="1">
      <c r="A717" s="11"/>
      <c r="B717" s="2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3.5" customHeight="1">
      <c r="A718" s="11"/>
      <c r="B718" s="2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3.5" customHeight="1">
      <c r="A719" s="11"/>
      <c r="B719" s="2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3.5" customHeight="1">
      <c r="A720" s="11"/>
      <c r="B720" s="2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3.5" customHeight="1">
      <c r="A721" s="11"/>
      <c r="B721" s="2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3.5" customHeight="1">
      <c r="A722" s="11"/>
      <c r="B722" s="2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3.5" customHeight="1">
      <c r="A723" s="11"/>
      <c r="B723" s="2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3.5" customHeight="1">
      <c r="A724" s="11"/>
      <c r="B724" s="2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3.5" customHeight="1">
      <c r="A725" s="11"/>
      <c r="B725" s="2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3.5" customHeight="1">
      <c r="A726" s="11"/>
      <c r="B726" s="2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3.5" customHeight="1">
      <c r="A727" s="11"/>
      <c r="B727" s="2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3.5" customHeight="1">
      <c r="A728" s="11"/>
      <c r="B728" s="2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3.5" customHeight="1">
      <c r="A729" s="11"/>
      <c r="B729" s="2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3.5" customHeight="1">
      <c r="A730" s="11"/>
      <c r="B730" s="2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3.5" customHeight="1">
      <c r="A731" s="11"/>
      <c r="B731" s="2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3.5" customHeight="1">
      <c r="A732" s="11"/>
      <c r="B732" s="2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3.5" customHeight="1">
      <c r="A733" s="11"/>
      <c r="B733" s="2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3.5" customHeight="1">
      <c r="A734" s="11"/>
      <c r="B734" s="2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3.5" customHeight="1">
      <c r="A735" s="11"/>
      <c r="B735" s="2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3.5" customHeight="1">
      <c r="A736" s="11"/>
      <c r="B736" s="2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3.5" customHeight="1">
      <c r="A737" s="11"/>
      <c r="B737" s="2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3.5" customHeight="1">
      <c r="A738" s="11"/>
      <c r="B738" s="2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3.5" customHeight="1">
      <c r="A739" s="11"/>
      <c r="B739" s="2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3.5" customHeight="1">
      <c r="A740" s="11"/>
      <c r="B740" s="2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3.5" customHeight="1">
      <c r="A741" s="11"/>
      <c r="B741" s="2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3.5" customHeight="1">
      <c r="A742" s="11"/>
      <c r="B742" s="2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3.5" customHeight="1">
      <c r="A743" s="11"/>
      <c r="B743" s="2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3.5" customHeight="1">
      <c r="A744" s="11"/>
      <c r="B744" s="2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3.5" customHeight="1">
      <c r="A745" s="11"/>
      <c r="B745" s="2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3.5" customHeight="1">
      <c r="A746" s="11"/>
      <c r="B746" s="2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3.5" customHeight="1">
      <c r="A747" s="11"/>
      <c r="B747" s="2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3.5" customHeight="1">
      <c r="A748" s="11"/>
      <c r="B748" s="2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3.5" customHeight="1">
      <c r="A749" s="11"/>
      <c r="B749" s="2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3.5" customHeight="1">
      <c r="A750" s="11"/>
      <c r="B750" s="2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3.5" customHeight="1">
      <c r="A751" s="11"/>
      <c r="B751" s="2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3.5" customHeight="1">
      <c r="A752" s="11"/>
      <c r="B752" s="2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3.5" customHeight="1">
      <c r="A753" s="11"/>
      <c r="B753" s="2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3.5" customHeight="1">
      <c r="A754" s="11"/>
      <c r="B754" s="2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3.5" customHeight="1">
      <c r="A755" s="11"/>
      <c r="B755" s="2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3.5" customHeight="1">
      <c r="A756" s="11"/>
      <c r="B756" s="2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3.5" customHeight="1">
      <c r="A757" s="11"/>
      <c r="B757" s="2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3.5" customHeight="1">
      <c r="A758" s="11"/>
      <c r="B758" s="2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3.5" customHeight="1">
      <c r="A759" s="11"/>
      <c r="B759" s="2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3.5" customHeight="1">
      <c r="A760" s="11"/>
      <c r="B760" s="2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3.5" customHeight="1">
      <c r="A761" s="11"/>
      <c r="B761" s="2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3.5" customHeight="1">
      <c r="A762" s="11"/>
      <c r="B762" s="2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3.5" customHeight="1">
      <c r="A763" s="11"/>
      <c r="B763" s="2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3.5" customHeight="1">
      <c r="A764" s="11"/>
      <c r="B764" s="2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3.5" customHeight="1">
      <c r="A765" s="11"/>
      <c r="B765" s="2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3.5" customHeight="1">
      <c r="A766" s="11"/>
      <c r="B766" s="2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3.5" customHeight="1">
      <c r="A767" s="11"/>
      <c r="B767" s="2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3.5" customHeight="1">
      <c r="A768" s="11"/>
      <c r="B768" s="2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3.5" customHeight="1">
      <c r="A769" s="11"/>
      <c r="B769" s="2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3.5" customHeight="1">
      <c r="A770" s="11"/>
      <c r="B770" s="2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3.5" customHeight="1">
      <c r="A771" s="11"/>
      <c r="B771" s="2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3.5" customHeight="1">
      <c r="A772" s="11"/>
      <c r="B772" s="2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3.5" customHeight="1">
      <c r="A773" s="11"/>
      <c r="B773" s="2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3.5" customHeight="1">
      <c r="A774" s="11"/>
      <c r="B774" s="2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3.5" customHeight="1">
      <c r="A775" s="11"/>
      <c r="B775" s="2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3.5" customHeight="1">
      <c r="A776" s="11"/>
      <c r="B776" s="2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3.5" customHeight="1">
      <c r="A777" s="11"/>
      <c r="B777" s="2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3.5" customHeight="1">
      <c r="A778" s="11"/>
      <c r="B778" s="2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3.5" customHeight="1">
      <c r="A779" s="11"/>
      <c r="B779" s="2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3.5" customHeight="1">
      <c r="A780" s="11"/>
      <c r="B780" s="2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3.5" customHeight="1">
      <c r="A781" s="11"/>
      <c r="B781" s="2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3.5" customHeight="1">
      <c r="A782" s="11"/>
      <c r="B782" s="2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3.5" customHeight="1">
      <c r="A783" s="11"/>
      <c r="B783" s="2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3.5" customHeight="1">
      <c r="A784" s="11"/>
      <c r="B784" s="2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3.5" customHeight="1">
      <c r="A785" s="11"/>
      <c r="B785" s="2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3.5" customHeight="1">
      <c r="A786" s="11"/>
      <c r="B786" s="2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3.5" customHeight="1">
      <c r="A787" s="11"/>
      <c r="B787" s="2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3.5" customHeight="1">
      <c r="A788" s="11"/>
      <c r="B788" s="2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3.5" customHeight="1">
      <c r="A789" s="11"/>
      <c r="B789" s="2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3.5" customHeight="1">
      <c r="A790" s="11"/>
      <c r="B790" s="2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3.5" customHeight="1">
      <c r="A791" s="11"/>
      <c r="B791" s="2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3.5" customHeight="1">
      <c r="A792" s="11"/>
      <c r="B792" s="2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3.5" customHeight="1">
      <c r="A793" s="11"/>
      <c r="B793" s="2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3.5" customHeight="1">
      <c r="A794" s="11"/>
      <c r="B794" s="2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3.5" customHeight="1">
      <c r="A795" s="11"/>
      <c r="B795" s="2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3.5" customHeight="1">
      <c r="A796" s="11"/>
      <c r="B796" s="2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3.5" customHeight="1">
      <c r="A797" s="11"/>
      <c r="B797" s="2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3.5" customHeight="1">
      <c r="A798" s="11"/>
      <c r="B798" s="2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3.5" customHeight="1">
      <c r="A799" s="11"/>
      <c r="B799" s="2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3.5" customHeight="1">
      <c r="A800" s="11"/>
      <c r="B800" s="2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3.5" customHeight="1">
      <c r="A801" s="11"/>
      <c r="B801" s="2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3.5" customHeight="1">
      <c r="A802" s="11"/>
      <c r="B802" s="2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3.5" customHeight="1">
      <c r="A803" s="11"/>
      <c r="B803" s="2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3.5" customHeight="1">
      <c r="A804" s="11"/>
      <c r="B804" s="2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3.5" customHeight="1">
      <c r="A805" s="11"/>
      <c r="B805" s="2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3.5" customHeight="1">
      <c r="A806" s="11"/>
      <c r="B806" s="2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3.5" customHeight="1">
      <c r="A807" s="11"/>
      <c r="B807" s="2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3.5" customHeight="1">
      <c r="A808" s="11"/>
      <c r="B808" s="2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3.5" customHeight="1">
      <c r="A809" s="11"/>
      <c r="B809" s="2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3.5" customHeight="1">
      <c r="A810" s="11"/>
      <c r="B810" s="2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3.5" customHeight="1">
      <c r="A811" s="11"/>
      <c r="B811" s="2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3.5" customHeight="1">
      <c r="A812" s="11"/>
      <c r="B812" s="2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3.5" customHeight="1">
      <c r="A813" s="11"/>
      <c r="B813" s="2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3.5" customHeight="1">
      <c r="A814" s="11"/>
      <c r="B814" s="2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3.5" customHeight="1">
      <c r="A815" s="11"/>
      <c r="B815" s="2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3.5" customHeight="1">
      <c r="A816" s="11"/>
      <c r="B816" s="2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3.5" customHeight="1">
      <c r="A817" s="11"/>
      <c r="B817" s="2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3.5" customHeight="1">
      <c r="A818" s="11"/>
      <c r="B818" s="2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3.5" customHeight="1">
      <c r="A819" s="11"/>
      <c r="B819" s="2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3.5" customHeight="1">
      <c r="A820" s="11"/>
      <c r="B820" s="2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3.5" customHeight="1">
      <c r="A821" s="11"/>
      <c r="B821" s="2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3.5" customHeight="1">
      <c r="A822" s="11"/>
      <c r="B822" s="2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3.5" customHeight="1">
      <c r="A823" s="11"/>
      <c r="B823" s="2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3.5" customHeight="1">
      <c r="A824" s="11"/>
      <c r="B824" s="2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3.5" customHeight="1">
      <c r="A825" s="11"/>
      <c r="B825" s="2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3.5" customHeight="1">
      <c r="A826" s="11"/>
      <c r="B826" s="2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3.5" customHeight="1">
      <c r="A827" s="11"/>
      <c r="B827" s="2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3.5" customHeight="1">
      <c r="A828" s="11"/>
      <c r="B828" s="2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3.5" customHeight="1">
      <c r="A829" s="11"/>
      <c r="B829" s="2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3.5" customHeight="1">
      <c r="A830" s="11"/>
      <c r="B830" s="2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3.5" customHeight="1">
      <c r="A831" s="11"/>
      <c r="B831" s="2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3.5" customHeight="1">
      <c r="A832" s="11"/>
      <c r="B832" s="2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3.5" customHeight="1">
      <c r="A833" s="11"/>
      <c r="B833" s="2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3.5" customHeight="1">
      <c r="A834" s="11"/>
      <c r="B834" s="2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3.5" customHeight="1">
      <c r="A835" s="11"/>
      <c r="B835" s="2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3.5" customHeight="1">
      <c r="A836" s="11"/>
      <c r="B836" s="2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3.5" customHeight="1">
      <c r="A837" s="11"/>
      <c r="B837" s="2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3.5" customHeight="1">
      <c r="A838" s="11"/>
      <c r="B838" s="2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3.5" customHeight="1">
      <c r="A839" s="11"/>
      <c r="B839" s="2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3.5" customHeight="1">
      <c r="A840" s="11"/>
      <c r="B840" s="2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3.5" customHeight="1">
      <c r="A841" s="11"/>
      <c r="B841" s="2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3.5" customHeight="1">
      <c r="A842" s="11"/>
      <c r="B842" s="2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3.5" customHeight="1">
      <c r="A843" s="11"/>
      <c r="B843" s="2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3.5" customHeight="1">
      <c r="A844" s="11"/>
      <c r="B844" s="2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3.5" customHeight="1">
      <c r="A845" s="11"/>
      <c r="B845" s="2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3.5" customHeight="1">
      <c r="A846" s="11"/>
      <c r="B846" s="2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3.5" customHeight="1">
      <c r="A847" s="11"/>
      <c r="B847" s="2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3.5" customHeight="1">
      <c r="A848" s="11"/>
      <c r="B848" s="2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3.5" customHeight="1">
      <c r="A849" s="11"/>
      <c r="B849" s="2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3.5" customHeight="1">
      <c r="A850" s="11"/>
      <c r="B850" s="2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3.5" customHeight="1">
      <c r="A851" s="11"/>
      <c r="B851" s="2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3.5" customHeight="1">
      <c r="A852" s="11"/>
      <c r="B852" s="2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3.5" customHeight="1">
      <c r="A853" s="11"/>
      <c r="B853" s="2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3.5" customHeight="1">
      <c r="A854" s="11"/>
      <c r="B854" s="2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3.5" customHeight="1">
      <c r="A855" s="11"/>
      <c r="B855" s="2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3.5" customHeight="1">
      <c r="A856" s="11"/>
      <c r="B856" s="2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3.5" customHeight="1">
      <c r="A857" s="11"/>
      <c r="B857" s="2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3.5" customHeight="1">
      <c r="A858" s="11"/>
      <c r="B858" s="2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3.5" customHeight="1">
      <c r="A859" s="11"/>
      <c r="B859" s="2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3.5" customHeight="1">
      <c r="A860" s="11"/>
      <c r="B860" s="2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3.5" customHeight="1">
      <c r="A861" s="11"/>
      <c r="B861" s="2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3.5" customHeight="1">
      <c r="A862" s="11"/>
      <c r="B862" s="2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3.5" customHeight="1">
      <c r="A863" s="11"/>
      <c r="B863" s="2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3.5" customHeight="1">
      <c r="A864" s="11"/>
      <c r="B864" s="2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3.5" customHeight="1">
      <c r="A865" s="11"/>
      <c r="B865" s="2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3.5" customHeight="1">
      <c r="A866" s="11"/>
      <c r="B866" s="2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3.5" customHeight="1">
      <c r="A867" s="11"/>
      <c r="B867" s="2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3.5" customHeight="1">
      <c r="A868" s="11"/>
      <c r="B868" s="2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3.5" customHeight="1">
      <c r="A869" s="11"/>
      <c r="B869" s="2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3.5" customHeight="1">
      <c r="A870" s="11"/>
      <c r="B870" s="2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3.5" customHeight="1">
      <c r="A871" s="11"/>
      <c r="B871" s="2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3.5" customHeight="1">
      <c r="A872" s="11"/>
      <c r="B872" s="2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3.5" customHeight="1">
      <c r="A873" s="11"/>
      <c r="B873" s="2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3.5" customHeight="1">
      <c r="A874" s="11"/>
      <c r="B874" s="2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3.5" customHeight="1">
      <c r="A875" s="11"/>
      <c r="B875" s="2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3.5" customHeight="1">
      <c r="A876" s="11"/>
      <c r="B876" s="2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3.5" customHeight="1">
      <c r="A877" s="11"/>
      <c r="B877" s="2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3.5" customHeight="1">
      <c r="A878" s="11"/>
      <c r="B878" s="2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3.5" customHeight="1">
      <c r="A879" s="11"/>
      <c r="B879" s="2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3.5" customHeight="1">
      <c r="A880" s="11"/>
      <c r="B880" s="2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3.5" customHeight="1">
      <c r="A881" s="11"/>
      <c r="B881" s="2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3.5" customHeight="1">
      <c r="A882" s="11"/>
      <c r="B882" s="2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3.5" customHeight="1">
      <c r="A883" s="11"/>
      <c r="B883" s="2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3.5" customHeight="1">
      <c r="A884" s="11"/>
      <c r="B884" s="2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3.5" customHeight="1">
      <c r="A885" s="11"/>
      <c r="B885" s="2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3.5" customHeight="1">
      <c r="A886" s="11"/>
      <c r="B886" s="2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3.5" customHeight="1">
      <c r="A887" s="11"/>
      <c r="B887" s="2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3.5" customHeight="1">
      <c r="A888" s="11"/>
      <c r="B888" s="2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3.5" customHeight="1">
      <c r="A889" s="11"/>
      <c r="B889" s="2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3.5" customHeight="1">
      <c r="A890" s="11"/>
      <c r="B890" s="2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3.5" customHeight="1">
      <c r="A891" s="11"/>
      <c r="B891" s="2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3.5" customHeight="1">
      <c r="A892" s="11"/>
      <c r="B892" s="2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3.5" customHeight="1">
      <c r="A893" s="11"/>
      <c r="B893" s="2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3.5" customHeight="1">
      <c r="A894" s="11"/>
      <c r="B894" s="2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3.5" customHeight="1">
      <c r="A895" s="11"/>
      <c r="B895" s="2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3.5" customHeight="1">
      <c r="A896" s="11"/>
      <c r="B896" s="2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3.5" customHeight="1">
      <c r="A897" s="11"/>
      <c r="B897" s="2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3.5" customHeight="1">
      <c r="A898" s="11"/>
      <c r="B898" s="2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3.5" customHeight="1">
      <c r="A899" s="11"/>
      <c r="B899" s="2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3.5" customHeight="1">
      <c r="A900" s="11"/>
      <c r="B900" s="2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3.5" customHeight="1">
      <c r="A901" s="11"/>
      <c r="B901" s="2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3.5" customHeight="1">
      <c r="A902" s="11"/>
      <c r="B902" s="2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3.5" customHeight="1">
      <c r="A903" s="11"/>
      <c r="B903" s="2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3.5" customHeight="1">
      <c r="A904" s="11"/>
      <c r="B904" s="2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3.5" customHeight="1">
      <c r="A905" s="11"/>
      <c r="B905" s="2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3.5" customHeight="1">
      <c r="A906" s="11"/>
      <c r="B906" s="2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3.5" customHeight="1">
      <c r="A907" s="11"/>
      <c r="B907" s="2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3.5" customHeight="1">
      <c r="A908" s="11"/>
      <c r="B908" s="2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3.5" customHeight="1">
      <c r="A909" s="11"/>
      <c r="B909" s="2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3.5" customHeight="1">
      <c r="A910" s="11"/>
      <c r="B910" s="2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3.5" customHeight="1">
      <c r="A911" s="11"/>
      <c r="B911" s="2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3.5" customHeight="1">
      <c r="A912" s="11"/>
      <c r="B912" s="2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3.5" customHeight="1">
      <c r="A913" s="11"/>
      <c r="B913" s="2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3.5" customHeight="1">
      <c r="A914" s="11"/>
      <c r="B914" s="2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3.5" customHeight="1">
      <c r="A915" s="11"/>
      <c r="B915" s="2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3.5" customHeight="1">
      <c r="A916" s="11"/>
      <c r="B916" s="2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3.5" customHeight="1">
      <c r="A917" s="11"/>
      <c r="B917" s="2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3.5" customHeight="1">
      <c r="A918" s="11"/>
      <c r="B918" s="2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3.5" customHeight="1">
      <c r="A919" s="11"/>
      <c r="B919" s="2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3.5" customHeight="1">
      <c r="A920" s="11"/>
      <c r="B920" s="2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3.5" customHeight="1">
      <c r="A921" s="11"/>
      <c r="B921" s="2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3.5" customHeight="1">
      <c r="A922" s="11"/>
      <c r="B922" s="2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3.5" customHeight="1">
      <c r="A923" s="11"/>
      <c r="B923" s="2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3.5" customHeight="1">
      <c r="A924" s="11"/>
      <c r="B924" s="2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3.5" customHeight="1">
      <c r="A925" s="11"/>
      <c r="B925" s="2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3.5" customHeight="1">
      <c r="A926" s="11"/>
      <c r="B926" s="2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3.5" customHeight="1">
      <c r="A927" s="11"/>
      <c r="B927" s="2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3.5" customHeight="1">
      <c r="A928" s="11"/>
      <c r="B928" s="2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3.5" customHeight="1">
      <c r="A929" s="11"/>
      <c r="B929" s="2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3.5" customHeight="1">
      <c r="A930" s="11"/>
      <c r="B930" s="2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3.5" customHeight="1">
      <c r="A931" s="11"/>
      <c r="B931" s="2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3.5" customHeight="1">
      <c r="A932" s="11"/>
      <c r="B932" s="2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3.5" customHeight="1">
      <c r="A933" s="11"/>
      <c r="B933" s="2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3.5" customHeight="1">
      <c r="A934" s="11"/>
      <c r="B934" s="2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3.5" customHeight="1">
      <c r="A935" s="11"/>
      <c r="B935" s="2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3.5" customHeight="1">
      <c r="A936" s="11"/>
      <c r="B936" s="2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3.5" customHeight="1">
      <c r="A937" s="11"/>
      <c r="B937" s="2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3.5" customHeight="1">
      <c r="A938" s="11"/>
      <c r="B938" s="2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3.5" customHeight="1">
      <c r="A939" s="11"/>
      <c r="B939" s="2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3.5" customHeight="1">
      <c r="A940" s="11"/>
      <c r="B940" s="2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3.5" customHeight="1">
      <c r="A941" s="11"/>
      <c r="B941" s="2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3.5" customHeight="1">
      <c r="A942" s="11"/>
      <c r="B942" s="2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3.5" customHeight="1">
      <c r="A943" s="11"/>
      <c r="B943" s="2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3.5" customHeight="1">
      <c r="A944" s="11"/>
      <c r="B944" s="2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3.5" customHeight="1">
      <c r="A945" s="11"/>
      <c r="B945" s="2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3.5" customHeight="1">
      <c r="A946" s="11"/>
      <c r="B946" s="2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3.5" customHeight="1">
      <c r="A947" s="11"/>
      <c r="B947" s="2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3.5" customHeight="1">
      <c r="A948" s="11"/>
      <c r="B948" s="2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3.5" customHeight="1">
      <c r="A949" s="11"/>
      <c r="B949" s="2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3.5" customHeight="1">
      <c r="A950" s="11"/>
      <c r="B950" s="2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3.5" customHeight="1">
      <c r="A951" s="11"/>
      <c r="B951" s="2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3.5" customHeight="1">
      <c r="A952" s="11"/>
      <c r="B952" s="2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3.5" customHeight="1">
      <c r="A953" s="11"/>
      <c r="B953" s="2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3.5" customHeight="1">
      <c r="A954" s="11"/>
      <c r="B954" s="2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3.5" customHeight="1">
      <c r="A955" s="11"/>
      <c r="B955" s="2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3.5" customHeight="1">
      <c r="A956" s="11"/>
      <c r="B956" s="2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3.5" customHeight="1">
      <c r="A957" s="11"/>
      <c r="B957" s="2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3.5" customHeight="1">
      <c r="A958" s="11"/>
      <c r="B958" s="2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3.5" customHeight="1">
      <c r="A959" s="11"/>
      <c r="B959" s="2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3.5" customHeight="1">
      <c r="A960" s="11"/>
      <c r="B960" s="2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3.5" customHeight="1">
      <c r="A961" s="11"/>
      <c r="B961" s="2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3.5" customHeight="1">
      <c r="A962" s="11"/>
      <c r="B962" s="2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3.5" customHeight="1">
      <c r="A963" s="11"/>
      <c r="B963" s="2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3.5" customHeight="1">
      <c r="A964" s="11"/>
      <c r="B964" s="2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3.5" customHeight="1">
      <c r="A965" s="11"/>
      <c r="B965" s="2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3.5" customHeight="1">
      <c r="A966" s="11"/>
      <c r="B966" s="2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3.5" customHeight="1">
      <c r="A967" s="11"/>
      <c r="B967" s="2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3.5" customHeight="1">
      <c r="A968" s="11"/>
      <c r="B968" s="2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3.5" customHeight="1">
      <c r="A969" s="11"/>
      <c r="B969" s="2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3.5" customHeight="1">
      <c r="A970" s="11"/>
      <c r="B970" s="2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3.5" customHeight="1">
      <c r="A971" s="11"/>
      <c r="B971" s="2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3.5" customHeight="1">
      <c r="A972" s="11"/>
      <c r="B972" s="2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3.5" customHeight="1">
      <c r="A973" s="11"/>
      <c r="B973" s="2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3.5" customHeight="1">
      <c r="A974" s="11"/>
      <c r="B974" s="2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3.5" customHeight="1">
      <c r="A975" s="11"/>
      <c r="B975" s="2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3.5" customHeight="1">
      <c r="A976" s="11"/>
      <c r="B976" s="2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3.5" customHeight="1">
      <c r="A977" s="11"/>
      <c r="B977" s="2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3.5" customHeight="1">
      <c r="A978" s="11"/>
      <c r="B978" s="2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3.5" customHeight="1">
      <c r="A979" s="11"/>
      <c r="B979" s="2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3.5" customHeight="1">
      <c r="A980" s="11"/>
      <c r="B980" s="2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3.5" customHeight="1">
      <c r="A981" s="11"/>
      <c r="B981" s="2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3.5" customHeight="1">
      <c r="A982" s="11"/>
      <c r="B982" s="2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3.5" customHeight="1">
      <c r="A983" s="11"/>
      <c r="B983" s="2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3.5" customHeight="1">
      <c r="A984" s="11"/>
      <c r="B984" s="2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3.5" customHeight="1">
      <c r="A985" s="11"/>
      <c r="B985" s="2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3.5" customHeight="1">
      <c r="A986" s="11"/>
      <c r="B986" s="2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3.5" customHeight="1">
      <c r="A987" s="11"/>
      <c r="B987" s="2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3.5" customHeight="1">
      <c r="A988" s="11"/>
      <c r="B988" s="2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3.5" customHeight="1">
      <c r="A989" s="11"/>
      <c r="B989" s="2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3.5" customHeight="1">
      <c r="A990" s="11"/>
      <c r="B990" s="2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3.5" customHeight="1">
      <c r="A991" s="11"/>
      <c r="B991" s="2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3.5" customHeight="1">
      <c r="A992" s="11"/>
      <c r="B992" s="2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3.5" customHeight="1">
      <c r="A993" s="11"/>
      <c r="B993" s="2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3.5" customHeight="1">
      <c r="A994" s="11"/>
      <c r="B994" s="2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3.5" customHeight="1">
      <c r="A995" s="11"/>
      <c r="B995" s="2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3.5" customHeight="1">
      <c r="A996" s="11"/>
      <c r="B996" s="2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ht="13.5" customHeight="1">
      <c r="A997" s="11"/>
      <c r="B997" s="2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ht="13.5" customHeight="1">
      <c r="A998" s="11"/>
      <c r="B998" s="2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ht="13.5" customHeight="1">
      <c r="A999" s="11"/>
      <c r="B999" s="2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ht="13.5" customHeight="1">
      <c r="A1000" s="11"/>
      <c r="B1000" s="2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mergeCells count="7">
    <mergeCell ref="A1:A2"/>
    <mergeCell ref="B1:B2"/>
    <mergeCell ref="C1:C2"/>
    <mergeCell ref="D1:D2"/>
    <mergeCell ref="E1:E2"/>
    <mergeCell ref="F1:G1"/>
    <mergeCell ref="H1:H2"/>
  </mergeCells>
  <printOptions/>
  <pageMargins bottom="0.75" footer="0.0" header="0.0" left="0.25" right="0.25" top="0.75"/>
  <pageSetup paperSize="9" scale="9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2024-12-11T02:07:34Z</dcterms:created>
  <dc:creator>GLADYS CALATAYUD</dc:creator>
</cp:coreProperties>
</file>